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7995" firstSheet="1" activeTab="3"/>
  </bookViews>
  <sheets>
    <sheet name="Hoja1" sheetId="7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CFF!$A$2:$J$19</definedName>
    <definedName name="_xlnm._FilterDatabase" localSheetId="2" hidden="1">CRI!$A$2:$J$3</definedName>
    <definedName name="_xlnm._FilterDatabase" localSheetId="1" hidden="1">EAI!$A$2:$M$6</definedName>
  </definedNames>
  <calcPr calcId="125725"/>
</workbook>
</file>

<file path=xl/calcChain.xml><?xml version="1.0" encoding="utf-8"?>
<calcChain xmlns="http://schemas.openxmlformats.org/spreadsheetml/2006/main">
  <c r="I4" i="3"/>
  <c r="H4"/>
  <c r="G4"/>
  <c r="F4"/>
  <c r="E4"/>
  <c r="D4"/>
  <c r="C4"/>
  <c r="H3" i="4"/>
  <c r="I3" i="3" l="1"/>
  <c r="G3"/>
  <c r="E3"/>
  <c r="C3"/>
  <c r="H3"/>
  <c r="F3"/>
  <c r="D3"/>
</calcChain>
</file>

<file path=xl/sharedStrings.xml><?xml version="1.0" encoding="utf-8"?>
<sst xmlns="http://schemas.openxmlformats.org/spreadsheetml/2006/main" count="393" uniqueCount="160">
  <si>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</si>
  <si>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</si>
  <si>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</si>
  <si>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</si>
  <si>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</si>
  <si>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</si>
  <si>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</si>
  <si>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</si>
  <si>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</si>
  <si>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</si>
  <si>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</si>
  <si>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</si>
  <si>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</si>
  <si>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</si>
  <si>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</si>
  <si>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</si>
  <si>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</si>
  <si>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</si>
  <si>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</si>
  <si>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</si>
  <si>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</si>
  <si>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</si>
  <si>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</si>
  <si>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</si>
  <si>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</si>
  <si>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</si>
  <si>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</si>
  <si>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</si>
  <si>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</si>
  <si>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</si>
  <si>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</si>
  <si>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</si>
  <si>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</si>
  <si>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ESTADO ANALITICO DE INGRESOS POR RUBRO 
 AL 30 DE SEPTIEMBRE DEL 2017</t>
  </si>
  <si>
    <t>1.1.1.0</t>
  </si>
  <si>
    <t>Impuesto sobre juegos y apuestas permiti</t>
  </si>
  <si>
    <t>Sobre diversiones y espectaculos publico</t>
  </si>
  <si>
    <t>Impuesto sobre fraccionamientos</t>
  </si>
  <si>
    <t>Impuesto predial urbano, suburbano y rus</t>
  </si>
  <si>
    <t>Impuesto sobre traslacion de dominio</t>
  </si>
  <si>
    <t>Impuesto sobre division y lotificacion d</t>
  </si>
  <si>
    <t>Rezagos de Predial</t>
  </si>
  <si>
    <t>1.1.2.0</t>
  </si>
  <si>
    <t>Otros programas rurales, B.(cesaveg. , O</t>
  </si>
  <si>
    <t>1.1.3.0</t>
  </si>
  <si>
    <t>Obras Regionales, beneficiarios</t>
  </si>
  <si>
    <t>Electrificacion, beneficiarios</t>
  </si>
  <si>
    <t>Programa 3 x 1, beneficiarios</t>
  </si>
  <si>
    <t>Obras Regionales, beneficiarios, remanen</t>
  </si>
  <si>
    <t>Fiborde, beneficiarios</t>
  </si>
  <si>
    <t>Otros programas rurales, B. R.(cesaveg.</t>
  </si>
  <si>
    <t>Multas por Seguridad Publica</t>
  </si>
  <si>
    <t>1.1.4.0</t>
  </si>
  <si>
    <t>Expedicion de Licencias,perm. y aut.p.es</t>
  </si>
  <si>
    <t>Expedicion de permisos eventuales para v</t>
  </si>
  <si>
    <t>Servicios Catastrales y practica de aval</t>
  </si>
  <si>
    <t>Por la expedicion de certificados, certi</t>
  </si>
  <si>
    <t>Derechos por prestaciÃ³n de servicios</t>
  </si>
  <si>
    <t>Servicios de Desarrollo Urbano</t>
  </si>
  <si>
    <t>Licencias  y refrendos de uso de suelo</t>
  </si>
  <si>
    <t>Servicios materia de fraccionamientos</t>
  </si>
  <si>
    <t>Por los servicios de Limpia, recoleccion</t>
  </si>
  <si>
    <t>Panteno Municipal ( 1 )</t>
  </si>
  <si>
    <t>Panteon Municipal Nuevo ( 2 )</t>
  </si>
  <si>
    <t>Panteon Jardines</t>
  </si>
  <si>
    <t>Panteon de Iramuco</t>
  </si>
  <si>
    <t>Panteon de Andocuton</t>
  </si>
  <si>
    <t>Panteon de Parracuaro</t>
  </si>
  <si>
    <t>Panteon de Jaral del Refugio</t>
  </si>
  <si>
    <t>Panteon de Chamacuaro</t>
  </si>
  <si>
    <t>Panteon de San Diego</t>
  </si>
  <si>
    <t>Panteon de Chupicuaro</t>
  </si>
  <si>
    <t>Panteon de Gaytan,</t>
  </si>
  <si>
    <t>Panteon de Tocuaro</t>
  </si>
  <si>
    <t>Panteon de Agua Caliente</t>
  </si>
  <si>
    <t>Panteon de Arroyo de la Luna</t>
  </si>
  <si>
    <t>Panteon de El Rodeo</t>
  </si>
  <si>
    <t>Traslado o CremaciÃƒÂ³n</t>
  </si>
  <si>
    <t>Por los servicios de Rastro</t>
  </si>
  <si>
    <t>Asistencia y Salud Publica</t>
  </si>
  <si>
    <t>Por los servicios de Seguridad Publica</t>
  </si>
  <si>
    <t>Por los servicios de Transito y vialidad</t>
  </si>
  <si>
    <t>Servicios de Proteccion Civil</t>
  </si>
  <si>
    <t>Servicios de Transporte Publico urbano y</t>
  </si>
  <si>
    <t>Por los servicios de Acceso a la informa</t>
  </si>
  <si>
    <t>Servicios en materia ambiental</t>
  </si>
  <si>
    <t>Servicios de Alumbrado Publico</t>
  </si>
  <si>
    <t>Servicio de Parques y Jardines</t>
  </si>
  <si>
    <t>Servicios de enlace con la Secretaria de</t>
  </si>
  <si>
    <t>Vendedores semifijos</t>
  </si>
  <si>
    <t>Vendedores ambulantes</t>
  </si>
  <si>
    <t>Vendedores explanada en via publica</t>
  </si>
  <si>
    <t>Ruta Hidalgo Vendedores</t>
  </si>
  <si>
    <t>Ruta Aldama (Vendedores)</t>
  </si>
  <si>
    <t>Ruta Pedro Cruz,Abasolo y Matamoros (ven</t>
  </si>
  <si>
    <t>Ruta Orillas, (vendedores)</t>
  </si>
  <si>
    <t>Ruta Nocturno (vendedores)</t>
  </si>
  <si>
    <t>Tianguis Sn. Isidro (dÃƒÂ­a viernes)</t>
  </si>
  <si>
    <t>Tianguis Parque Zaragoza (dÃƒÂ­a viernes</t>
  </si>
  <si>
    <t>Tianguis Parque Zaragoza (dÃƒÂ­a domingo</t>
  </si>
  <si>
    <t>Tianguis Pila Taurina (dÃƒÂ­a domingo)</t>
  </si>
  <si>
    <t>Formas Valoradas</t>
  </si>
  <si>
    <t>Cualquier acto productivo</t>
  </si>
  <si>
    <t>Vta. de Esquilmos y desechos</t>
  </si>
  <si>
    <t>Por uso de las instalaciones del Rastro</t>
  </si>
  <si>
    <t>Mercado Hidalgo</t>
  </si>
  <si>
    <t>Mercado Sostenes Rocha</t>
  </si>
  <si>
    <t>Mercado Jesus Romero Flores</t>
  </si>
  <si>
    <t>Mercado San Antonio</t>
  </si>
  <si>
    <t>arrastre</t>
  </si>
  <si>
    <t>Almacenaje y guarda de bienes</t>
  </si>
  <si>
    <t>Pase al 1er. Cuadro</t>
  </si>
  <si>
    <t>Uso de piso por cajon a taxistas</t>
  </si>
  <si>
    <t>Licencias (G.C.)</t>
  </si>
  <si>
    <t>Arrendamiento</t>
  </si>
  <si>
    <t>Productos de tipo corriente</t>
  </si>
  <si>
    <t>Evento Nauticopa</t>
  </si>
  <si>
    <t>Intereses y comisiones  cuenta normal</t>
  </si>
  <si>
    <t>Productos de capital</t>
  </si>
  <si>
    <t>Aprovechamientos de tipo corriente</t>
  </si>
  <si>
    <t>Gastos de ejecucion</t>
  </si>
  <si>
    <t>Multas por tramite extem.d.aviso de Tras</t>
  </si>
  <si>
    <t>Multas por prestacion de avisos notarial</t>
  </si>
  <si>
    <t>Multas p/consignacion ext.d.datos div. e</t>
  </si>
  <si>
    <t>Mutas p/pago extemp.de Impto. Predial</t>
  </si>
  <si>
    <t>Vo. Bo. De Inspeccion y Fiscalizacion</t>
  </si>
  <si>
    <t>Multas de comercio y alcoholes</t>
  </si>
  <si>
    <t>Inscripcion al Padron de Peritos fiscal</t>
  </si>
  <si>
    <t>Recargos varios</t>
  </si>
  <si>
    <t>Otras multas</t>
  </si>
  <si>
    <t>Otros aprovechamientos</t>
  </si>
  <si>
    <t>DaÃƒÆ’Ã†â€™Ãƒâ€šÃ‚Â±os al municipio en m</t>
  </si>
  <si>
    <t>Multas  por Desarrollo Urbano</t>
  </si>
  <si>
    <t>PanteÃƒÂ³n Mpal. 1</t>
  </si>
  <si>
    <t>Panteon Nuevo 2</t>
  </si>
  <si>
    <t>Panteon de Andocutin</t>
  </si>
  <si>
    <t>Panteon de Paracuaro</t>
  </si>
  <si>
    <t>Panteon de Gaytan</t>
  </si>
  <si>
    <t>Panteon de el Rodeo</t>
  </si>
  <si>
    <t>Multas de Transito</t>
  </si>
  <si>
    <t>Multas por Proteccion Civil</t>
  </si>
  <si>
    <t>Multas de Transporte Pco. , ruta fija</t>
  </si>
  <si>
    <t>Multas en materia ambiental</t>
  </si>
  <si>
    <t>Inscripcion o refrendo al Padron de Cont</t>
  </si>
  <si>
    <t>1.1.8.0</t>
  </si>
  <si>
    <t>Aplicacion de Remanentes</t>
  </si>
  <si>
    <t>Otras aportaciones convenidas</t>
  </si>
  <si>
    <t>Aportaciones</t>
  </si>
  <si>
    <t>1.1.9.0</t>
  </si>
  <si>
    <t>Endeudamiento Externo</t>
  </si>
  <si>
    <t>Fondo General</t>
  </si>
  <si>
    <t>Fomento Municipal</t>
  </si>
  <si>
    <t>Impuesto sobre automoviles nuevos</t>
  </si>
  <si>
    <t>I. E.P.S. s/gasolina y disel</t>
  </si>
  <si>
    <t>Fondo de Fiscalizacion</t>
  </si>
  <si>
    <t>Tenencia</t>
  </si>
  <si>
    <t>I.E.P.S.</t>
  </si>
  <si>
    <t>Alcoholes</t>
  </si>
  <si>
    <t>MUNICIPIO DE ACAMBARO, GTO.
ESTADO ANALITICO DE INGRESOS
 AL 30 DE SEPTIEMBRE DEL 2017</t>
  </si>
  <si>
    <t>MUNICIPIO DE ACAMBARO, GTO.
ESTADO ANALITICO DE INGRESOS POR FUENTE DE FINANCIAMIENTO 
 AL 30 DE SEPTIEMBRE DEL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</si>
</sst>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6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6" fillId="0" borderId="0" xfId="4" applyFont="1" applyFill="1" applyBorder="1" applyAlignment="1" applyProtection="1">
      <alignment vertical="top" wrapText="1"/>
      <protection locked="0"/>
    </xf>
    <xf numFmtId="0" fontId="2" fillId="0" borderId="0" xfId="4" applyFont="1" applyFill="1" applyBorder="1" applyAlignment="1" applyProtection="1">
      <alignment horizontal="justify" vertical="top" wrapText="1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4" fontId="6" fillId="0" borderId="1" xfId="4" applyNumberFormat="1" applyFont="1" applyFill="1" applyBorder="1" applyAlignment="1" applyProtection="1">
      <alignment vertical="top"/>
      <protection locked="0"/>
    </xf>
    <xf numFmtId="4" fontId="6" fillId="0" borderId="2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6" fillId="0" borderId="0" xfId="4" applyFont="1" applyFill="1" applyBorder="1" applyAlignment="1" applyProtection="1">
      <alignment vertical="top"/>
    </xf>
    <xf numFmtId="4" fontId="6" fillId="0" borderId="3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4" fontId="2" fillId="0" borderId="5" xfId="4" applyNumberFormat="1" applyFont="1" applyFill="1" applyBorder="1" applyAlignment="1" applyProtection="1">
      <alignment vertical="top"/>
      <protection locked="0"/>
    </xf>
    <xf numFmtId="0" fontId="6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6" xfId="4" applyFont="1" applyFill="1" applyBorder="1" applyAlignment="1">
      <alignment horizontal="center" vertical="center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5" applyFont="1" applyAlignment="1" applyProtection="1">
      <alignment vertical="top"/>
    </xf>
    <xf numFmtId="0" fontId="7" fillId="0" borderId="0" xfId="5" applyFont="1" applyAlignment="1">
      <alignment vertical="top" wrapText="1"/>
    </xf>
    <xf numFmtId="4" fontId="7" fillId="0" borderId="0" xfId="5" applyNumberFormat="1" applyFont="1" applyAlignment="1">
      <alignment vertical="top"/>
    </xf>
    <xf numFmtId="0" fontId="7" fillId="0" borderId="0" xfId="5" applyFont="1" applyAlignment="1">
      <alignment vertical="top"/>
    </xf>
    <xf numFmtId="0" fontId="7" fillId="0" borderId="0" xfId="5" applyFont="1" applyAlignment="1" applyProtection="1">
      <alignment vertical="top" wrapText="1"/>
      <protection locked="0"/>
    </xf>
    <xf numFmtId="0" fontId="7" fillId="0" borderId="0" xfId="5" applyFont="1" applyAlignment="1" applyProtection="1">
      <alignment horizontal="left" vertical="top" wrapText="1" indent="5"/>
      <protection locked="0"/>
    </xf>
    <xf numFmtId="0" fontId="7" fillId="0" borderId="0" xfId="5" applyFont="1" applyAlignment="1" applyProtection="1">
      <alignment vertical="top"/>
      <protection locked="0"/>
    </xf>
    <xf numFmtId="0" fontId="7" fillId="0" borderId="0" xfId="5" applyFont="1" applyBorder="1" applyAlignment="1" applyProtection="1">
      <alignment horizontal="left" vertical="top" wrapText="1" indent="2"/>
      <protection locked="0"/>
    </xf>
    <xf numFmtId="0" fontId="7" fillId="0" borderId="0" xfId="5" applyFont="1" applyBorder="1" applyAlignment="1" applyProtection="1">
      <alignment vertical="top" wrapText="1"/>
      <protection locked="0"/>
    </xf>
    <xf numFmtId="0" fontId="7" fillId="0" borderId="0" xfId="5" applyFont="1" applyBorder="1" applyAlignment="1" applyProtection="1">
      <alignment horizontal="left" vertical="top" wrapText="1"/>
      <protection locked="0"/>
    </xf>
    <xf numFmtId="0" fontId="7" fillId="0" borderId="0" xfId="5" applyFont="1" applyAlignment="1" applyProtection="1">
      <alignment horizontal="center" vertical="top"/>
      <protection locked="0"/>
    </xf>
    <xf numFmtId="0" fontId="4" fillId="0" borderId="8" xfId="5" applyFont="1" applyBorder="1" applyAlignment="1" applyProtection="1">
      <alignment horizontal="center" vertical="top"/>
    </xf>
    <xf numFmtId="0" fontId="2" fillId="0" borderId="8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0" xfId="4" applyFont="1" applyFill="1" applyBorder="1" applyAlignment="1" applyProtection="1">
      <alignment horizontal="left" vertical="top" wrapText="1" indent="1"/>
    </xf>
    <xf numFmtId="0" fontId="2" fillId="0" borderId="9" xfId="4" quotePrefix="1" applyFont="1" applyFill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vertical="top"/>
    </xf>
    <xf numFmtId="0" fontId="6" fillId="0" borderId="1" xfId="4" applyFont="1" applyFill="1" applyBorder="1" applyAlignment="1" applyProtection="1">
      <alignment vertical="top" wrapText="1"/>
    </xf>
    <xf numFmtId="0" fontId="6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4" fillId="0" borderId="10" xfId="5" applyFont="1" applyBorder="1" applyAlignment="1" applyProtection="1">
      <alignment horizontal="center" vertical="top"/>
      <protection hidden="1"/>
    </xf>
    <xf numFmtId="0" fontId="4" fillId="0" borderId="8" xfId="5" applyFont="1" applyBorder="1" applyAlignment="1" applyProtection="1">
      <alignment horizontal="center" vertical="top"/>
      <protection hidden="1"/>
    </xf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  <xf numFmtId="0" fontId="4" fillId="2" borderId="13" xfId="4" applyFont="1" applyFill="1" applyBorder="1" applyAlignment="1" applyProtection="1">
      <alignment horizontal="center" vertical="center" wrapText="1"/>
      <protection locked="0"/>
    </xf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6"/>
      <c r="B1" s="26"/>
    </row>
    <row r="2020" spans="1:1">
      <c r="A2020" s="27" t="s">
        <v>29</v>
      </c>
    </row>
  </sheetData>
  <sheetProtection sheet="1" objects="1" scenarios="1" selectLockedCells="1"/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9"/>
  <sheetViews>
    <sheetView zoomScaleNormal="100" workbookViewId="0">
      <pane ySplit="2" topLeftCell="A3" activePane="bottomLeft" state="frozen"/>
      <selection activeCell="H25" sqref="H25"/>
      <selection pane="bottomLeft" sqref="A1:K1"/>
    </sheetView>
  </sheetViews>
  <sheetFormatPr baseColWidth="10" defaultRowHeight="11.25"/>
  <cols>
    <col min="1" max="3" width="8.83203125" style="9" customWidth="1"/>
    <col min="4" max="4" width="50.83203125" style="9" customWidth="1"/>
    <col min="5" max="11" width="17.83203125" style="4" customWidth="1"/>
    <col min="12" max="16384" width="12" style="9"/>
  </cols>
  <sheetData>
    <row r="1" spans="1:11" s="1" customFormat="1" ht="35.1" customHeight="1">
      <c r="A1" s="50" t="s">
        <v>158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24.95" customHeight="1">
      <c r="A2" s="22" t="s">
        <v>3</v>
      </c>
      <c r="B2" s="22" t="s">
        <v>2</v>
      </c>
      <c r="C2" s="22" t="s">
        <v>1</v>
      </c>
      <c r="D2" s="22" t="s">
        <v>0</v>
      </c>
      <c r="E2" s="23" t="s">
        <v>5</v>
      </c>
      <c r="F2" s="23" t="s">
        <v>27</v>
      </c>
      <c r="G2" s="23" t="s">
        <v>6</v>
      </c>
      <c r="H2" s="23" t="s">
        <v>7</v>
      </c>
      <c r="I2" s="23" t="s">
        <v>9</v>
      </c>
      <c r="J2" s="23" t="s">
        <v>10</v>
      </c>
      <c r="K2" s="24" t="s">
        <v>8</v>
      </c>
    </row>
    <row r="3" spans="1:11" s="3" customFormat="1">
      <c r="A3" s="14">
        <v>90001</v>
      </c>
      <c r="B3" s="13"/>
      <c r="C3" s="13"/>
      <c r="D3" s="20" t="s">
        <v>4</v>
      </c>
      <c r="E3" s="5">
        <v>461445934.67000002</v>
      </c>
      <c r="F3" s="5">
        <v>8431539.1899999995</v>
      </c>
      <c r="G3" s="5">
        <v>469877473.86000001</v>
      </c>
      <c r="H3" s="5">
        <v>296770508.43000001</v>
      </c>
      <c r="I3" s="5">
        <v>299597338.44999999</v>
      </c>
      <c r="J3" s="5">
        <v>-161848596.22</v>
      </c>
      <c r="K3" s="5">
        <v>0</v>
      </c>
    </row>
    <row r="4" spans="1:11">
      <c r="A4" s="6">
        <v>4</v>
      </c>
      <c r="B4" s="6" t="s">
        <v>34</v>
      </c>
      <c r="C4" s="6">
        <v>11</v>
      </c>
      <c r="D4" s="7" t="s">
        <v>35</v>
      </c>
      <c r="E4" s="4">
        <v>0</v>
      </c>
      <c r="F4" s="4">
        <v>5000</v>
      </c>
      <c r="G4" s="4">
        <v>5000</v>
      </c>
      <c r="H4" s="4">
        <v>1132</v>
      </c>
      <c r="I4" s="4">
        <v>1132</v>
      </c>
      <c r="J4" s="4">
        <v>1132</v>
      </c>
      <c r="K4" s="4">
        <v>1132</v>
      </c>
    </row>
    <row r="5" spans="1:11">
      <c r="A5" s="6">
        <v>4</v>
      </c>
      <c r="B5" s="6" t="s">
        <v>34</v>
      </c>
      <c r="C5" s="6">
        <v>11</v>
      </c>
      <c r="D5" s="8" t="s">
        <v>36</v>
      </c>
      <c r="E5" s="4">
        <v>35000</v>
      </c>
      <c r="F5" s="4">
        <v>45000</v>
      </c>
      <c r="G5" s="4">
        <v>80000</v>
      </c>
      <c r="H5" s="4">
        <v>16260</v>
      </c>
      <c r="I5" s="4">
        <v>16260</v>
      </c>
      <c r="J5" s="4">
        <v>-18740</v>
      </c>
      <c r="K5" s="4">
        <v>0</v>
      </c>
    </row>
    <row r="6" spans="1:11">
      <c r="A6" s="6">
        <v>4</v>
      </c>
      <c r="B6" s="6" t="s">
        <v>34</v>
      </c>
      <c r="C6" s="6">
        <v>11</v>
      </c>
      <c r="D6" s="8" t="s">
        <v>37</v>
      </c>
      <c r="E6" s="4">
        <v>50000</v>
      </c>
      <c r="F6" s="4">
        <v>10000</v>
      </c>
      <c r="G6" s="4">
        <v>60000</v>
      </c>
      <c r="H6" s="4">
        <v>51822.400000000001</v>
      </c>
      <c r="I6" s="4">
        <v>51822.400000000001</v>
      </c>
      <c r="J6" s="4">
        <v>1822.4</v>
      </c>
      <c r="K6" s="4">
        <v>1822.4</v>
      </c>
    </row>
    <row r="7" spans="1:11">
      <c r="A7" s="9">
        <v>4</v>
      </c>
      <c r="B7" s="9" t="s">
        <v>34</v>
      </c>
      <c r="C7" s="9">
        <v>12</v>
      </c>
      <c r="D7" s="9" t="s">
        <v>38</v>
      </c>
      <c r="E7" s="4">
        <v>22790000</v>
      </c>
      <c r="F7" s="4">
        <v>0</v>
      </c>
      <c r="G7" s="4">
        <v>22790000</v>
      </c>
      <c r="H7" s="4">
        <v>16403037.15</v>
      </c>
      <c r="I7" s="4">
        <v>16344193.15</v>
      </c>
      <c r="J7" s="4">
        <v>-6445806.8499999996</v>
      </c>
      <c r="K7" s="4">
        <v>0</v>
      </c>
    </row>
    <row r="8" spans="1:11">
      <c r="A8" s="9">
        <v>4</v>
      </c>
      <c r="B8" s="9" t="s">
        <v>34</v>
      </c>
      <c r="C8" s="9">
        <v>12</v>
      </c>
      <c r="D8" s="9" t="s">
        <v>39</v>
      </c>
      <c r="E8" s="4">
        <v>3800000</v>
      </c>
      <c r="F8" s="4">
        <v>-2000000</v>
      </c>
      <c r="G8" s="4">
        <v>1800000</v>
      </c>
      <c r="H8" s="4">
        <v>621170.19999999995</v>
      </c>
      <c r="I8" s="4">
        <v>621170.19999999995</v>
      </c>
      <c r="J8" s="4">
        <v>-3178829.8</v>
      </c>
      <c r="K8" s="4">
        <v>0</v>
      </c>
    </row>
    <row r="9" spans="1:11">
      <c r="A9" s="9">
        <v>4</v>
      </c>
      <c r="B9" s="9" t="s">
        <v>34</v>
      </c>
      <c r="C9" s="9">
        <v>12</v>
      </c>
      <c r="D9" s="9" t="s">
        <v>40</v>
      </c>
      <c r="E9" s="4">
        <v>1500000</v>
      </c>
      <c r="F9" s="4">
        <v>-1000000</v>
      </c>
      <c r="G9" s="4">
        <v>500000</v>
      </c>
      <c r="H9" s="4">
        <v>222305</v>
      </c>
      <c r="I9" s="4">
        <v>222305</v>
      </c>
      <c r="J9" s="4">
        <v>-1277695</v>
      </c>
      <c r="K9" s="4">
        <v>0</v>
      </c>
    </row>
    <row r="10" spans="1:11">
      <c r="A10" s="9">
        <v>4</v>
      </c>
      <c r="B10" s="9" t="s">
        <v>34</v>
      </c>
      <c r="C10" s="9">
        <v>12</v>
      </c>
      <c r="D10" s="9" t="s">
        <v>41</v>
      </c>
      <c r="E10" s="4">
        <v>7985600</v>
      </c>
      <c r="F10" s="4">
        <v>0</v>
      </c>
      <c r="G10" s="4">
        <v>7985600</v>
      </c>
      <c r="H10" s="4">
        <v>1816356.43</v>
      </c>
      <c r="I10" s="4">
        <v>1816356.43</v>
      </c>
      <c r="J10" s="4">
        <v>-6169243.5700000003</v>
      </c>
      <c r="K10" s="4">
        <v>0</v>
      </c>
    </row>
    <row r="11" spans="1:11">
      <c r="A11" s="9">
        <v>4</v>
      </c>
      <c r="B11" s="9" t="s">
        <v>42</v>
      </c>
      <c r="C11" s="9">
        <v>31</v>
      </c>
      <c r="D11" s="9" t="s">
        <v>43</v>
      </c>
      <c r="E11" s="4">
        <v>0</v>
      </c>
      <c r="F11" s="4">
        <v>0</v>
      </c>
      <c r="G11" s="4">
        <v>0</v>
      </c>
      <c r="H11" s="4">
        <v>3094965</v>
      </c>
      <c r="I11" s="4">
        <v>1390500</v>
      </c>
      <c r="J11" s="4">
        <v>1390500</v>
      </c>
      <c r="K11" s="4">
        <v>1390500</v>
      </c>
    </row>
    <row r="12" spans="1:11">
      <c r="A12" s="9">
        <v>4</v>
      </c>
      <c r="B12" s="9" t="s">
        <v>44</v>
      </c>
      <c r="C12" s="9">
        <v>31</v>
      </c>
      <c r="D12" s="9" t="s">
        <v>45</v>
      </c>
      <c r="E12" s="4">
        <v>3000000</v>
      </c>
      <c r="F12" s="4">
        <v>0</v>
      </c>
      <c r="G12" s="4">
        <v>3000000</v>
      </c>
      <c r="H12" s="4">
        <v>0</v>
      </c>
      <c r="I12" s="4">
        <v>0</v>
      </c>
      <c r="J12" s="4">
        <v>-3000000</v>
      </c>
      <c r="K12" s="4">
        <v>0</v>
      </c>
    </row>
    <row r="13" spans="1:11">
      <c r="A13" s="9">
        <v>4</v>
      </c>
      <c r="B13" s="9" t="s">
        <v>44</v>
      </c>
      <c r="C13" s="9">
        <v>31</v>
      </c>
      <c r="D13" s="9" t="s">
        <v>46</v>
      </c>
      <c r="E13" s="4">
        <v>500000</v>
      </c>
      <c r="F13" s="4">
        <v>0</v>
      </c>
      <c r="G13" s="4">
        <v>500000</v>
      </c>
      <c r="H13" s="4">
        <v>0</v>
      </c>
      <c r="I13" s="4">
        <v>0</v>
      </c>
      <c r="J13" s="4">
        <v>-500000</v>
      </c>
      <c r="K13" s="4">
        <v>0</v>
      </c>
    </row>
    <row r="14" spans="1:11">
      <c r="A14" s="9">
        <v>4</v>
      </c>
      <c r="B14" s="9" t="s">
        <v>44</v>
      </c>
      <c r="C14" s="9">
        <v>31</v>
      </c>
      <c r="D14" s="9" t="s">
        <v>47</v>
      </c>
      <c r="E14" s="4">
        <v>500000</v>
      </c>
      <c r="F14" s="4">
        <v>0</v>
      </c>
      <c r="G14" s="4">
        <v>500000</v>
      </c>
      <c r="H14" s="4">
        <v>0</v>
      </c>
      <c r="I14" s="4">
        <v>0</v>
      </c>
      <c r="J14" s="4">
        <v>-500000</v>
      </c>
      <c r="K14" s="4">
        <v>0</v>
      </c>
    </row>
    <row r="15" spans="1:11">
      <c r="A15" s="9">
        <v>4</v>
      </c>
      <c r="B15" s="9" t="s">
        <v>44</v>
      </c>
      <c r="C15" s="9">
        <v>31</v>
      </c>
      <c r="D15" s="9" t="s">
        <v>48</v>
      </c>
      <c r="E15" s="4">
        <v>500000</v>
      </c>
      <c r="F15" s="4">
        <v>0</v>
      </c>
      <c r="G15" s="4">
        <v>500000</v>
      </c>
      <c r="H15" s="4">
        <v>0</v>
      </c>
      <c r="I15" s="4">
        <v>0</v>
      </c>
      <c r="J15" s="4">
        <v>-500000</v>
      </c>
      <c r="K15" s="4">
        <v>0</v>
      </c>
    </row>
    <row r="16" spans="1:11">
      <c r="A16" s="9">
        <v>4</v>
      </c>
      <c r="B16" s="9" t="s">
        <v>44</v>
      </c>
      <c r="C16" s="9">
        <v>31</v>
      </c>
      <c r="D16" s="9" t="s">
        <v>49</v>
      </c>
      <c r="E16" s="4">
        <v>750000</v>
      </c>
      <c r="F16" s="4">
        <v>0</v>
      </c>
      <c r="G16" s="4">
        <v>750000</v>
      </c>
      <c r="H16" s="4">
        <v>0</v>
      </c>
      <c r="I16" s="4">
        <v>0</v>
      </c>
      <c r="J16" s="4">
        <v>-750000</v>
      </c>
      <c r="K16" s="4">
        <v>0</v>
      </c>
    </row>
    <row r="17" spans="1:11">
      <c r="A17" s="9">
        <v>4</v>
      </c>
      <c r="B17" s="9" t="s">
        <v>44</v>
      </c>
      <c r="C17" s="9">
        <v>31</v>
      </c>
      <c r="D17" s="9" t="s">
        <v>50</v>
      </c>
      <c r="E17" s="4">
        <v>500000</v>
      </c>
      <c r="F17" s="4">
        <v>2500000</v>
      </c>
      <c r="G17" s="4">
        <v>3000000</v>
      </c>
      <c r="H17" s="4">
        <v>942529</v>
      </c>
      <c r="I17" s="4">
        <v>2305854</v>
      </c>
      <c r="J17" s="4">
        <v>1805854</v>
      </c>
      <c r="K17" s="4">
        <v>1805854</v>
      </c>
    </row>
    <row r="18" spans="1:11">
      <c r="A18" s="9">
        <v>4</v>
      </c>
      <c r="B18" s="9" t="s">
        <v>44</v>
      </c>
      <c r="C18" s="9">
        <v>61</v>
      </c>
      <c r="D18" s="9" t="s">
        <v>51</v>
      </c>
      <c r="E18" s="4">
        <v>350000</v>
      </c>
      <c r="F18" s="4">
        <v>100000</v>
      </c>
      <c r="G18" s="4">
        <v>450000</v>
      </c>
      <c r="H18" s="4">
        <v>226383</v>
      </c>
      <c r="I18" s="4">
        <v>226383</v>
      </c>
      <c r="J18" s="4">
        <v>-123617</v>
      </c>
      <c r="K18" s="4">
        <v>0</v>
      </c>
    </row>
    <row r="19" spans="1:11">
      <c r="A19" s="9">
        <v>4</v>
      </c>
      <c r="B19" s="9" t="s">
        <v>52</v>
      </c>
      <c r="C19" s="9">
        <v>43</v>
      </c>
      <c r="D19" s="9" t="s">
        <v>53</v>
      </c>
      <c r="E19" s="4">
        <v>150000</v>
      </c>
      <c r="F19" s="4">
        <v>70000</v>
      </c>
      <c r="G19" s="4">
        <v>220000</v>
      </c>
      <c r="H19" s="4">
        <v>53206.879999999997</v>
      </c>
      <c r="I19" s="4">
        <v>53206.879999999997</v>
      </c>
      <c r="J19" s="4">
        <v>-96793.12</v>
      </c>
      <c r="K19" s="4">
        <v>0</v>
      </c>
    </row>
    <row r="20" spans="1:11">
      <c r="A20" s="9">
        <v>4</v>
      </c>
      <c r="B20" s="9" t="s">
        <v>52</v>
      </c>
      <c r="C20" s="9">
        <v>43</v>
      </c>
      <c r="D20" s="9" t="s">
        <v>54</v>
      </c>
      <c r="E20" s="4">
        <v>500000</v>
      </c>
      <c r="F20" s="4">
        <v>188450.04</v>
      </c>
      <c r="G20" s="4">
        <v>688450.04</v>
      </c>
      <c r="H20" s="4">
        <v>240725.4</v>
      </c>
      <c r="I20" s="4">
        <v>240725.4</v>
      </c>
      <c r="J20" s="4">
        <v>-259274.6</v>
      </c>
      <c r="K20" s="4">
        <v>0</v>
      </c>
    </row>
    <row r="21" spans="1:11">
      <c r="A21" s="9">
        <v>4</v>
      </c>
      <c r="B21" s="9" t="s">
        <v>52</v>
      </c>
      <c r="C21" s="9">
        <v>43</v>
      </c>
      <c r="D21" s="9" t="s">
        <v>55</v>
      </c>
      <c r="E21" s="4">
        <v>1000000</v>
      </c>
      <c r="F21" s="4">
        <v>-100000</v>
      </c>
      <c r="G21" s="4">
        <v>900000</v>
      </c>
      <c r="H21" s="4">
        <v>466456.76</v>
      </c>
      <c r="I21" s="4">
        <v>466456.76</v>
      </c>
      <c r="J21" s="4">
        <v>-533543.24</v>
      </c>
      <c r="K21" s="4">
        <v>0</v>
      </c>
    </row>
    <row r="22" spans="1:11">
      <c r="A22" s="9">
        <v>4</v>
      </c>
      <c r="B22" s="9" t="s">
        <v>52</v>
      </c>
      <c r="C22" s="9">
        <v>43</v>
      </c>
      <c r="D22" s="9" t="s">
        <v>56</v>
      </c>
      <c r="E22" s="4">
        <v>400000</v>
      </c>
      <c r="F22" s="4">
        <v>0</v>
      </c>
      <c r="G22" s="4">
        <v>400000</v>
      </c>
      <c r="H22" s="4">
        <v>193184</v>
      </c>
      <c r="I22" s="4">
        <v>193184</v>
      </c>
      <c r="J22" s="4">
        <v>-206816</v>
      </c>
      <c r="K22" s="4">
        <v>0</v>
      </c>
    </row>
    <row r="23" spans="1:11">
      <c r="A23" s="9">
        <v>4</v>
      </c>
      <c r="B23" s="9" t="s">
        <v>52</v>
      </c>
      <c r="C23" s="9">
        <v>43</v>
      </c>
      <c r="D23" s="9" t="s">
        <v>57</v>
      </c>
      <c r="E23" s="4">
        <v>350000</v>
      </c>
      <c r="F23" s="4">
        <v>0</v>
      </c>
      <c r="G23" s="4">
        <v>350000</v>
      </c>
      <c r="H23" s="4">
        <v>188984.9</v>
      </c>
      <c r="I23" s="4">
        <v>188984.9</v>
      </c>
      <c r="J23" s="4">
        <v>-161015.1</v>
      </c>
      <c r="K23" s="4">
        <v>0</v>
      </c>
    </row>
    <row r="24" spans="1:11">
      <c r="A24" s="9">
        <v>4</v>
      </c>
      <c r="B24" s="9" t="s">
        <v>52</v>
      </c>
      <c r="C24" s="9">
        <v>43</v>
      </c>
      <c r="D24" s="9" t="s">
        <v>58</v>
      </c>
      <c r="E24" s="4">
        <v>1250000</v>
      </c>
      <c r="F24" s="4">
        <v>890000</v>
      </c>
      <c r="G24" s="4">
        <v>2140000</v>
      </c>
      <c r="H24" s="4">
        <v>939167.76</v>
      </c>
      <c r="I24" s="4">
        <v>939167.76</v>
      </c>
      <c r="J24" s="4">
        <v>-310832.24</v>
      </c>
      <c r="K24" s="4">
        <v>0</v>
      </c>
    </row>
    <row r="25" spans="1:11">
      <c r="A25" s="9">
        <v>4</v>
      </c>
      <c r="B25" s="9" t="s">
        <v>52</v>
      </c>
      <c r="C25" s="9">
        <v>43</v>
      </c>
      <c r="D25" s="9" t="s">
        <v>59</v>
      </c>
      <c r="E25" s="4">
        <v>900000</v>
      </c>
      <c r="F25" s="4">
        <v>13075.4</v>
      </c>
      <c r="G25" s="4">
        <v>913075.4</v>
      </c>
      <c r="H25" s="4">
        <v>102416.43</v>
      </c>
      <c r="I25" s="4">
        <v>102416.43</v>
      </c>
      <c r="J25" s="4">
        <v>-797583.57</v>
      </c>
      <c r="K25" s="4">
        <v>0</v>
      </c>
    </row>
    <row r="26" spans="1:11">
      <c r="A26" s="9">
        <v>4</v>
      </c>
      <c r="B26" s="9" t="s">
        <v>52</v>
      </c>
      <c r="C26" s="9">
        <v>43</v>
      </c>
      <c r="D26" s="9" t="s">
        <v>60</v>
      </c>
      <c r="E26" s="4">
        <v>150000</v>
      </c>
      <c r="F26" s="4">
        <v>0</v>
      </c>
      <c r="G26" s="4">
        <v>150000</v>
      </c>
      <c r="H26" s="4">
        <v>670.71</v>
      </c>
      <c r="I26" s="4">
        <v>670.71</v>
      </c>
      <c r="J26" s="4">
        <v>-149329.29</v>
      </c>
      <c r="K26" s="4">
        <v>0</v>
      </c>
    </row>
    <row r="27" spans="1:11">
      <c r="A27" s="9">
        <v>4</v>
      </c>
      <c r="B27" s="9" t="s">
        <v>52</v>
      </c>
      <c r="C27" s="9">
        <v>43</v>
      </c>
      <c r="D27" s="9" t="s">
        <v>53</v>
      </c>
      <c r="E27" s="4">
        <v>689362.46</v>
      </c>
      <c r="F27" s="4">
        <v>0</v>
      </c>
      <c r="G27" s="4">
        <v>689362.46</v>
      </c>
      <c r="H27" s="4">
        <v>467386.17</v>
      </c>
      <c r="I27" s="4">
        <v>467386.17</v>
      </c>
      <c r="J27" s="4">
        <v>-221976.29</v>
      </c>
      <c r="K27" s="4">
        <v>0</v>
      </c>
    </row>
    <row r="28" spans="1:11">
      <c r="A28" s="9">
        <v>4</v>
      </c>
      <c r="B28" s="9" t="s">
        <v>52</v>
      </c>
      <c r="C28" s="9">
        <v>43</v>
      </c>
      <c r="D28" s="9" t="s">
        <v>61</v>
      </c>
      <c r="E28" s="4">
        <v>120000</v>
      </c>
      <c r="F28" s="4">
        <v>80000</v>
      </c>
      <c r="G28" s="4">
        <v>200000</v>
      </c>
      <c r="H28" s="4">
        <v>61107</v>
      </c>
      <c r="I28" s="4">
        <v>61107</v>
      </c>
      <c r="J28" s="4">
        <v>-58893</v>
      </c>
      <c r="K28" s="4">
        <v>0</v>
      </c>
    </row>
    <row r="29" spans="1:11">
      <c r="A29" s="9">
        <v>4</v>
      </c>
      <c r="B29" s="9" t="s">
        <v>52</v>
      </c>
      <c r="C29" s="9">
        <v>43</v>
      </c>
      <c r="D29" s="9" t="s">
        <v>62</v>
      </c>
      <c r="E29" s="4">
        <v>450000</v>
      </c>
      <c r="F29" s="4">
        <v>100000</v>
      </c>
      <c r="G29" s="4">
        <v>550000</v>
      </c>
      <c r="H29" s="4">
        <v>347825.08</v>
      </c>
      <c r="I29" s="4">
        <v>347825.08</v>
      </c>
      <c r="J29" s="4">
        <v>-102174.92</v>
      </c>
      <c r="K29" s="4">
        <v>0</v>
      </c>
    </row>
    <row r="30" spans="1:11">
      <c r="A30" s="9">
        <v>4</v>
      </c>
      <c r="B30" s="9" t="s">
        <v>52</v>
      </c>
      <c r="C30" s="9">
        <v>43</v>
      </c>
      <c r="D30" s="9" t="s">
        <v>63</v>
      </c>
      <c r="E30" s="4">
        <v>250000</v>
      </c>
      <c r="F30" s="4">
        <v>50000</v>
      </c>
      <c r="G30" s="4">
        <v>300000</v>
      </c>
      <c r="H30" s="4">
        <v>198791</v>
      </c>
      <c r="I30" s="4">
        <v>198791</v>
      </c>
      <c r="J30" s="4">
        <v>-51209</v>
      </c>
      <c r="K30" s="4">
        <v>0</v>
      </c>
    </row>
    <row r="31" spans="1:11">
      <c r="A31" s="9">
        <v>4</v>
      </c>
      <c r="B31" s="9" t="s">
        <v>52</v>
      </c>
      <c r="C31" s="9">
        <v>43</v>
      </c>
      <c r="D31" s="9" t="s">
        <v>64</v>
      </c>
      <c r="E31" s="4">
        <v>280000</v>
      </c>
      <c r="F31" s="4">
        <v>40000</v>
      </c>
      <c r="G31" s="4">
        <v>320000</v>
      </c>
      <c r="H31" s="4">
        <v>211714</v>
      </c>
      <c r="I31" s="4">
        <v>211714</v>
      </c>
      <c r="J31" s="4">
        <v>-68286</v>
      </c>
      <c r="K31" s="4">
        <v>0</v>
      </c>
    </row>
    <row r="32" spans="1:11">
      <c r="A32" s="9">
        <v>4</v>
      </c>
      <c r="B32" s="9" t="s">
        <v>52</v>
      </c>
      <c r="C32" s="9">
        <v>43</v>
      </c>
      <c r="D32" s="9" t="s">
        <v>65</v>
      </c>
      <c r="E32" s="4">
        <v>25000</v>
      </c>
      <c r="F32" s="4">
        <v>5000</v>
      </c>
      <c r="G32" s="4">
        <v>30000</v>
      </c>
      <c r="H32" s="4">
        <v>1561.5</v>
      </c>
      <c r="I32" s="4">
        <v>1561.5</v>
      </c>
      <c r="J32" s="4">
        <v>-23438.5</v>
      </c>
      <c r="K32" s="4">
        <v>0</v>
      </c>
    </row>
    <row r="33" spans="1:11">
      <c r="A33" s="9">
        <v>4</v>
      </c>
      <c r="B33" s="9" t="s">
        <v>52</v>
      </c>
      <c r="C33" s="9">
        <v>43</v>
      </c>
      <c r="D33" s="9" t="s">
        <v>66</v>
      </c>
      <c r="E33" s="4">
        <v>25000</v>
      </c>
      <c r="F33" s="4">
        <v>5000</v>
      </c>
      <c r="G33" s="4">
        <v>30000</v>
      </c>
      <c r="H33" s="4">
        <v>12264</v>
      </c>
      <c r="I33" s="4">
        <v>12264</v>
      </c>
      <c r="J33" s="4">
        <v>-12736</v>
      </c>
      <c r="K33" s="4">
        <v>0</v>
      </c>
    </row>
    <row r="34" spans="1:11">
      <c r="A34" s="9">
        <v>4</v>
      </c>
      <c r="B34" s="9" t="s">
        <v>52</v>
      </c>
      <c r="C34" s="9">
        <v>43</v>
      </c>
      <c r="D34" s="9" t="s">
        <v>67</v>
      </c>
      <c r="E34" s="4">
        <v>100000</v>
      </c>
      <c r="F34" s="4">
        <v>20000</v>
      </c>
      <c r="G34" s="4">
        <v>120000</v>
      </c>
      <c r="H34" s="4">
        <v>45371</v>
      </c>
      <c r="I34" s="4">
        <v>45371</v>
      </c>
      <c r="J34" s="4">
        <v>-54629</v>
      </c>
      <c r="K34" s="4">
        <v>0</v>
      </c>
    </row>
    <row r="35" spans="1:11">
      <c r="A35" s="9">
        <v>4</v>
      </c>
      <c r="B35" s="9" t="s">
        <v>52</v>
      </c>
      <c r="C35" s="9">
        <v>43</v>
      </c>
      <c r="D35" s="9" t="s">
        <v>68</v>
      </c>
      <c r="E35" s="4">
        <v>25000</v>
      </c>
      <c r="F35" s="4">
        <v>5000</v>
      </c>
      <c r="G35" s="4">
        <v>30000</v>
      </c>
      <c r="H35" s="4">
        <v>10777.5</v>
      </c>
      <c r="I35" s="4">
        <v>10777.5</v>
      </c>
      <c r="J35" s="4">
        <v>-14222.5</v>
      </c>
      <c r="K35" s="4">
        <v>0</v>
      </c>
    </row>
    <row r="36" spans="1:11">
      <c r="A36" s="9">
        <v>4</v>
      </c>
      <c r="B36" s="9" t="s">
        <v>52</v>
      </c>
      <c r="C36" s="9">
        <v>43</v>
      </c>
      <c r="D36" s="9" t="s">
        <v>69</v>
      </c>
      <c r="E36" s="4">
        <v>130000</v>
      </c>
      <c r="F36" s="4">
        <v>20000</v>
      </c>
      <c r="G36" s="4">
        <v>150000</v>
      </c>
      <c r="H36" s="4">
        <v>77923.5</v>
      </c>
      <c r="I36" s="4">
        <v>77923.5</v>
      </c>
      <c r="J36" s="4">
        <v>-52076.5</v>
      </c>
      <c r="K36" s="4">
        <v>0</v>
      </c>
    </row>
    <row r="37" spans="1:11">
      <c r="A37" s="9">
        <v>4</v>
      </c>
      <c r="B37" s="9" t="s">
        <v>52</v>
      </c>
      <c r="C37" s="9">
        <v>43</v>
      </c>
      <c r="D37" s="9" t="s">
        <v>70</v>
      </c>
      <c r="E37" s="4">
        <v>120000</v>
      </c>
      <c r="F37" s="4">
        <v>10000</v>
      </c>
      <c r="G37" s="4">
        <v>130000</v>
      </c>
      <c r="H37" s="4">
        <v>8927.5</v>
      </c>
      <c r="I37" s="4">
        <v>8927.5</v>
      </c>
      <c r="J37" s="4">
        <v>-111072.5</v>
      </c>
      <c r="K37" s="4">
        <v>0</v>
      </c>
    </row>
    <row r="38" spans="1:11">
      <c r="A38" s="9">
        <v>4</v>
      </c>
      <c r="B38" s="9" t="s">
        <v>52</v>
      </c>
      <c r="C38" s="9">
        <v>43</v>
      </c>
      <c r="D38" s="9" t="s">
        <v>71</v>
      </c>
      <c r="E38" s="4">
        <v>40000</v>
      </c>
      <c r="F38" s="4">
        <v>5000</v>
      </c>
      <c r="G38" s="4">
        <v>45000</v>
      </c>
      <c r="H38" s="4">
        <v>20155</v>
      </c>
      <c r="I38" s="4">
        <v>20155</v>
      </c>
      <c r="J38" s="4">
        <v>-19845</v>
      </c>
      <c r="K38" s="4">
        <v>0</v>
      </c>
    </row>
    <row r="39" spans="1:11">
      <c r="A39" s="9">
        <v>4</v>
      </c>
      <c r="B39" s="9" t="s">
        <v>52</v>
      </c>
      <c r="C39" s="9">
        <v>43</v>
      </c>
      <c r="D39" s="9" t="s">
        <v>72</v>
      </c>
      <c r="E39" s="4">
        <v>100000</v>
      </c>
      <c r="F39" s="4">
        <v>10000</v>
      </c>
      <c r="G39" s="4">
        <v>110000</v>
      </c>
      <c r="H39" s="4">
        <v>5510</v>
      </c>
      <c r="I39" s="4">
        <v>5510</v>
      </c>
      <c r="J39" s="4">
        <v>-94490</v>
      </c>
      <c r="K39" s="4">
        <v>0</v>
      </c>
    </row>
    <row r="40" spans="1:11">
      <c r="A40" s="9">
        <v>4</v>
      </c>
      <c r="B40" s="9" t="s">
        <v>52</v>
      </c>
      <c r="C40" s="9">
        <v>43</v>
      </c>
      <c r="D40" s="9" t="s">
        <v>73</v>
      </c>
      <c r="E40" s="4">
        <v>25000</v>
      </c>
      <c r="F40" s="4">
        <v>2500</v>
      </c>
      <c r="G40" s="4">
        <v>27500</v>
      </c>
      <c r="H40" s="4">
        <v>1364</v>
      </c>
      <c r="I40" s="4">
        <v>1364</v>
      </c>
      <c r="J40" s="4">
        <v>-23636</v>
      </c>
      <c r="K40" s="4">
        <v>0</v>
      </c>
    </row>
    <row r="41" spans="1:11">
      <c r="A41" s="9">
        <v>4</v>
      </c>
      <c r="B41" s="9" t="s">
        <v>52</v>
      </c>
      <c r="C41" s="9">
        <v>43</v>
      </c>
      <c r="D41" s="9" t="s">
        <v>74</v>
      </c>
      <c r="E41" s="4">
        <v>25000</v>
      </c>
      <c r="F41" s="4">
        <v>2500</v>
      </c>
      <c r="G41" s="4">
        <v>27500</v>
      </c>
      <c r="H41" s="4">
        <v>0</v>
      </c>
      <c r="I41" s="4">
        <v>0</v>
      </c>
      <c r="J41" s="4">
        <v>-25000</v>
      </c>
      <c r="K41" s="4">
        <v>0</v>
      </c>
    </row>
    <row r="42" spans="1:11">
      <c r="A42" s="9">
        <v>4</v>
      </c>
      <c r="B42" s="9" t="s">
        <v>52</v>
      </c>
      <c r="C42" s="9">
        <v>43</v>
      </c>
      <c r="D42" s="9" t="s">
        <v>75</v>
      </c>
      <c r="E42" s="4">
        <v>25000</v>
      </c>
      <c r="F42" s="4">
        <v>2500</v>
      </c>
      <c r="G42" s="4">
        <v>27500</v>
      </c>
      <c r="H42" s="4">
        <v>8249.5</v>
      </c>
      <c r="I42" s="4">
        <v>8249.5</v>
      </c>
      <c r="J42" s="4">
        <v>-16750.5</v>
      </c>
      <c r="K42" s="4">
        <v>0</v>
      </c>
    </row>
    <row r="43" spans="1:11">
      <c r="A43" s="9">
        <v>4</v>
      </c>
      <c r="B43" s="9" t="s">
        <v>52</v>
      </c>
      <c r="C43" s="9">
        <v>43</v>
      </c>
      <c r="D43" s="9" t="s">
        <v>76</v>
      </c>
      <c r="E43" s="4">
        <v>25000</v>
      </c>
      <c r="F43" s="4">
        <v>2500</v>
      </c>
      <c r="G43" s="4">
        <v>27500</v>
      </c>
      <c r="H43" s="4">
        <v>2094.5</v>
      </c>
      <c r="I43" s="4">
        <v>2094.5</v>
      </c>
      <c r="J43" s="4">
        <v>-22905.5</v>
      </c>
      <c r="K43" s="4">
        <v>0</v>
      </c>
    </row>
    <row r="44" spans="1:11">
      <c r="A44" s="9">
        <v>4</v>
      </c>
      <c r="B44" s="9" t="s">
        <v>52</v>
      </c>
      <c r="C44" s="9">
        <v>43</v>
      </c>
      <c r="D44" s="9" t="s">
        <v>77</v>
      </c>
      <c r="E44" s="4">
        <v>120000</v>
      </c>
      <c r="F44" s="4">
        <v>12000</v>
      </c>
      <c r="G44" s="4">
        <v>132000</v>
      </c>
      <c r="H44" s="4">
        <v>54585</v>
      </c>
      <c r="I44" s="4">
        <v>54585</v>
      </c>
      <c r="J44" s="4">
        <v>-65415</v>
      </c>
      <c r="K44" s="4">
        <v>0</v>
      </c>
    </row>
    <row r="45" spans="1:11">
      <c r="A45" s="9">
        <v>4</v>
      </c>
      <c r="B45" s="9" t="s">
        <v>52</v>
      </c>
      <c r="C45" s="9">
        <v>43</v>
      </c>
      <c r="D45" s="9" t="s">
        <v>78</v>
      </c>
      <c r="E45" s="4">
        <v>1000000</v>
      </c>
      <c r="F45" s="4">
        <v>300000</v>
      </c>
      <c r="G45" s="4">
        <v>1300000</v>
      </c>
      <c r="H45" s="4">
        <v>574119.64</v>
      </c>
      <c r="I45" s="4">
        <v>574119.64</v>
      </c>
      <c r="J45" s="4">
        <v>-425880.36</v>
      </c>
      <c r="K45" s="4">
        <v>0</v>
      </c>
    </row>
    <row r="46" spans="1:11">
      <c r="A46" s="9">
        <v>4</v>
      </c>
      <c r="B46" s="9" t="s">
        <v>52</v>
      </c>
      <c r="C46" s="9">
        <v>43</v>
      </c>
      <c r="D46" s="9" t="s">
        <v>79</v>
      </c>
      <c r="E46" s="4">
        <v>10000</v>
      </c>
      <c r="F46" s="4">
        <v>0</v>
      </c>
      <c r="G46" s="4">
        <v>10000</v>
      </c>
      <c r="H46" s="4">
        <v>0</v>
      </c>
      <c r="I46" s="4">
        <v>0</v>
      </c>
      <c r="J46" s="4">
        <v>-10000</v>
      </c>
      <c r="K46" s="4">
        <v>0</v>
      </c>
    </row>
    <row r="47" spans="1:11">
      <c r="A47" s="9">
        <v>4</v>
      </c>
      <c r="B47" s="9" t="s">
        <v>52</v>
      </c>
      <c r="C47" s="9">
        <v>43</v>
      </c>
      <c r="D47" s="9" t="s">
        <v>80</v>
      </c>
      <c r="E47" s="4">
        <v>800000</v>
      </c>
      <c r="F47" s="4">
        <v>80000</v>
      </c>
      <c r="G47" s="4">
        <v>880000</v>
      </c>
      <c r="H47" s="4">
        <v>10289</v>
      </c>
      <c r="I47" s="4">
        <v>10289</v>
      </c>
      <c r="J47" s="4">
        <v>-789711</v>
      </c>
      <c r="K47" s="4">
        <v>0</v>
      </c>
    </row>
    <row r="48" spans="1:11">
      <c r="A48" s="9">
        <v>4</v>
      </c>
      <c r="B48" s="9" t="s">
        <v>52</v>
      </c>
      <c r="C48" s="9">
        <v>43</v>
      </c>
      <c r="D48" s="9" t="s">
        <v>56</v>
      </c>
      <c r="E48" s="4">
        <v>150000</v>
      </c>
      <c r="F48" s="4">
        <v>0</v>
      </c>
      <c r="G48" s="4">
        <v>150000</v>
      </c>
      <c r="H48" s="4">
        <v>9618</v>
      </c>
      <c r="I48" s="4">
        <v>9618</v>
      </c>
      <c r="J48" s="4">
        <v>-140382</v>
      </c>
      <c r="K48" s="4">
        <v>0</v>
      </c>
    </row>
    <row r="49" spans="1:11">
      <c r="A49" s="9">
        <v>4</v>
      </c>
      <c r="B49" s="9" t="s">
        <v>52</v>
      </c>
      <c r="C49" s="9">
        <v>43</v>
      </c>
      <c r="D49" s="9" t="s">
        <v>81</v>
      </c>
      <c r="E49" s="4">
        <v>150000</v>
      </c>
      <c r="F49" s="4">
        <v>0</v>
      </c>
      <c r="G49" s="4">
        <v>150000</v>
      </c>
      <c r="H49" s="4">
        <v>0</v>
      </c>
      <c r="I49" s="4">
        <v>0</v>
      </c>
      <c r="J49" s="4">
        <v>-150000</v>
      </c>
      <c r="K49" s="4">
        <v>0</v>
      </c>
    </row>
    <row r="50" spans="1:11">
      <c r="A50" s="9">
        <v>4</v>
      </c>
      <c r="B50" s="9" t="s">
        <v>52</v>
      </c>
      <c r="C50" s="9">
        <v>43</v>
      </c>
      <c r="D50" s="9" t="s">
        <v>56</v>
      </c>
      <c r="E50" s="4">
        <v>120000</v>
      </c>
      <c r="F50" s="4">
        <v>0</v>
      </c>
      <c r="G50" s="4">
        <v>120000</v>
      </c>
      <c r="H50" s="4">
        <v>74296</v>
      </c>
      <c r="I50" s="4">
        <v>74296</v>
      </c>
      <c r="J50" s="4">
        <v>-45704</v>
      </c>
      <c r="K50" s="4">
        <v>0</v>
      </c>
    </row>
    <row r="51" spans="1:11">
      <c r="A51" s="9">
        <v>4</v>
      </c>
      <c r="B51" s="9" t="s">
        <v>52</v>
      </c>
      <c r="C51" s="9">
        <v>43</v>
      </c>
      <c r="D51" s="9" t="s">
        <v>82</v>
      </c>
      <c r="E51" s="4">
        <v>150000</v>
      </c>
      <c r="F51" s="4">
        <v>0</v>
      </c>
      <c r="G51" s="4">
        <v>150000</v>
      </c>
      <c r="H51" s="4">
        <v>38240</v>
      </c>
      <c r="I51" s="4">
        <v>38240</v>
      </c>
      <c r="J51" s="4">
        <v>-111760</v>
      </c>
      <c r="K51" s="4">
        <v>0</v>
      </c>
    </row>
    <row r="52" spans="1:11">
      <c r="A52" s="9">
        <v>4</v>
      </c>
      <c r="B52" s="9" t="s">
        <v>52</v>
      </c>
      <c r="C52" s="9">
        <v>43</v>
      </c>
      <c r="D52" s="9" t="s">
        <v>83</v>
      </c>
      <c r="E52" s="4">
        <v>200000</v>
      </c>
      <c r="F52" s="4">
        <v>0</v>
      </c>
      <c r="G52" s="4">
        <v>200000</v>
      </c>
      <c r="H52" s="4">
        <v>105512</v>
      </c>
      <c r="I52" s="4">
        <v>105512</v>
      </c>
      <c r="J52" s="4">
        <v>-94488</v>
      </c>
      <c r="K52" s="4">
        <v>0</v>
      </c>
    </row>
    <row r="53" spans="1:11">
      <c r="A53" s="9">
        <v>4</v>
      </c>
      <c r="B53" s="9" t="s">
        <v>52</v>
      </c>
      <c r="C53" s="9">
        <v>43</v>
      </c>
      <c r="D53" s="9" t="s">
        <v>84</v>
      </c>
      <c r="E53" s="4">
        <v>100000</v>
      </c>
      <c r="F53" s="4">
        <v>35000</v>
      </c>
      <c r="G53" s="4">
        <v>135000</v>
      </c>
      <c r="H53" s="4">
        <v>85.79</v>
      </c>
      <c r="I53" s="4">
        <v>85.79</v>
      </c>
      <c r="J53" s="4">
        <v>-99914.21</v>
      </c>
      <c r="K53" s="4">
        <v>0</v>
      </c>
    </row>
    <row r="54" spans="1:11">
      <c r="A54" s="9">
        <v>4</v>
      </c>
      <c r="B54" s="9" t="s">
        <v>52</v>
      </c>
      <c r="C54" s="9">
        <v>43</v>
      </c>
      <c r="D54" s="9" t="s">
        <v>56</v>
      </c>
      <c r="E54" s="4">
        <v>350000</v>
      </c>
      <c r="F54" s="4">
        <v>0</v>
      </c>
      <c r="G54" s="4">
        <v>350000</v>
      </c>
      <c r="H54" s="4">
        <v>84709.24</v>
      </c>
      <c r="I54" s="4">
        <v>84709.24</v>
      </c>
      <c r="J54" s="4">
        <v>-265290.76</v>
      </c>
      <c r="K54" s="4">
        <v>0</v>
      </c>
    </row>
    <row r="55" spans="1:11">
      <c r="A55" s="9">
        <v>4</v>
      </c>
      <c r="B55" s="9" t="s">
        <v>52</v>
      </c>
      <c r="C55" s="9">
        <v>43</v>
      </c>
      <c r="D55" s="9" t="s">
        <v>85</v>
      </c>
      <c r="E55" s="4">
        <v>200000</v>
      </c>
      <c r="F55" s="4">
        <v>0</v>
      </c>
      <c r="G55" s="4">
        <v>200000</v>
      </c>
      <c r="H55" s="4">
        <v>111021.6</v>
      </c>
      <c r="I55" s="4">
        <v>111021.6</v>
      </c>
      <c r="J55" s="4">
        <v>-88978.4</v>
      </c>
      <c r="K55" s="4">
        <v>0</v>
      </c>
    </row>
    <row r="56" spans="1:11">
      <c r="A56" s="9">
        <v>4</v>
      </c>
      <c r="B56" s="9" t="s">
        <v>52</v>
      </c>
      <c r="C56" s="9">
        <v>43</v>
      </c>
      <c r="D56" s="9" t="s">
        <v>86</v>
      </c>
      <c r="E56" s="4">
        <v>50000</v>
      </c>
      <c r="F56" s="4">
        <v>20000</v>
      </c>
      <c r="G56" s="4">
        <v>70000</v>
      </c>
      <c r="H56" s="4">
        <v>11208</v>
      </c>
      <c r="I56" s="4">
        <v>11208</v>
      </c>
      <c r="J56" s="4">
        <v>-38792</v>
      </c>
      <c r="K56" s="4">
        <v>0</v>
      </c>
    </row>
    <row r="57" spans="1:11">
      <c r="A57" s="9">
        <v>4</v>
      </c>
      <c r="B57" s="9" t="s">
        <v>52</v>
      </c>
      <c r="C57" s="9">
        <v>43</v>
      </c>
      <c r="D57" s="9" t="s">
        <v>87</v>
      </c>
      <c r="E57" s="4">
        <v>50000</v>
      </c>
      <c r="F57" s="4">
        <v>20000</v>
      </c>
      <c r="G57" s="4">
        <v>70000</v>
      </c>
      <c r="H57" s="4">
        <v>0</v>
      </c>
      <c r="I57" s="4">
        <v>0</v>
      </c>
      <c r="J57" s="4">
        <v>-50000</v>
      </c>
      <c r="K57" s="4">
        <v>0</v>
      </c>
    </row>
    <row r="58" spans="1:11">
      <c r="A58" s="9">
        <v>4</v>
      </c>
      <c r="B58" s="9" t="s">
        <v>52</v>
      </c>
      <c r="C58" s="9">
        <v>43</v>
      </c>
      <c r="D58" s="9" t="s">
        <v>88</v>
      </c>
      <c r="E58" s="4">
        <v>3000000</v>
      </c>
      <c r="F58" s="4">
        <v>300000</v>
      </c>
      <c r="G58" s="4">
        <v>3300000</v>
      </c>
      <c r="H58" s="4">
        <v>0</v>
      </c>
      <c r="I58" s="4">
        <v>1999712</v>
      </c>
      <c r="J58" s="4">
        <v>-1000288</v>
      </c>
      <c r="K58" s="4">
        <v>0</v>
      </c>
    </row>
    <row r="59" spans="1:11">
      <c r="A59" s="9">
        <v>4</v>
      </c>
      <c r="B59" s="9" t="s">
        <v>52</v>
      </c>
      <c r="C59" s="9">
        <v>51</v>
      </c>
      <c r="D59" s="9" t="s">
        <v>89</v>
      </c>
      <c r="E59" s="4">
        <v>850000</v>
      </c>
      <c r="F59" s="4">
        <v>500000</v>
      </c>
      <c r="G59" s="4">
        <v>1350000</v>
      </c>
      <c r="H59" s="4">
        <v>361606.39</v>
      </c>
      <c r="I59" s="4">
        <v>361606.39</v>
      </c>
      <c r="J59" s="4">
        <v>-488393.61</v>
      </c>
      <c r="K59" s="4">
        <v>0</v>
      </c>
    </row>
    <row r="60" spans="1:11">
      <c r="A60" s="9">
        <v>4</v>
      </c>
      <c r="B60" s="9" t="s">
        <v>52</v>
      </c>
      <c r="C60" s="9">
        <v>51</v>
      </c>
      <c r="D60" s="9" t="s">
        <v>90</v>
      </c>
      <c r="E60" s="4">
        <v>650000</v>
      </c>
      <c r="F60" s="4">
        <v>300000</v>
      </c>
      <c r="G60" s="4">
        <v>950000</v>
      </c>
      <c r="H60" s="4">
        <v>388279</v>
      </c>
      <c r="I60" s="4">
        <v>388279</v>
      </c>
      <c r="J60" s="4">
        <v>-261721</v>
      </c>
      <c r="K60" s="4">
        <v>0</v>
      </c>
    </row>
    <row r="61" spans="1:11">
      <c r="A61" s="9">
        <v>4</v>
      </c>
      <c r="B61" s="9" t="s">
        <v>52</v>
      </c>
      <c r="C61" s="9">
        <v>51</v>
      </c>
      <c r="D61" s="9" t="s">
        <v>91</v>
      </c>
      <c r="E61" s="4">
        <v>200000</v>
      </c>
      <c r="F61" s="4">
        <v>50000</v>
      </c>
      <c r="G61" s="4">
        <v>250000</v>
      </c>
      <c r="H61" s="4">
        <v>48451</v>
      </c>
      <c r="I61" s="4">
        <v>48451</v>
      </c>
      <c r="J61" s="4">
        <v>-151549</v>
      </c>
      <c r="K61" s="4">
        <v>0</v>
      </c>
    </row>
    <row r="62" spans="1:11">
      <c r="A62" s="9">
        <v>4</v>
      </c>
      <c r="B62" s="9" t="s">
        <v>52</v>
      </c>
      <c r="C62" s="9">
        <v>51</v>
      </c>
      <c r="D62" s="9" t="s">
        <v>92</v>
      </c>
      <c r="E62" s="4">
        <v>250000</v>
      </c>
      <c r="F62" s="4">
        <v>100000</v>
      </c>
      <c r="G62" s="4">
        <v>350000</v>
      </c>
      <c r="H62" s="4">
        <v>169651.5</v>
      </c>
      <c r="I62" s="4">
        <v>169651.5</v>
      </c>
      <c r="J62" s="4">
        <v>-80348.5</v>
      </c>
      <c r="K62" s="4">
        <v>0</v>
      </c>
    </row>
    <row r="63" spans="1:11">
      <c r="A63" s="9">
        <v>4</v>
      </c>
      <c r="B63" s="9" t="s">
        <v>52</v>
      </c>
      <c r="C63" s="9">
        <v>51</v>
      </c>
      <c r="D63" s="9" t="s">
        <v>93</v>
      </c>
      <c r="E63" s="4">
        <v>300000</v>
      </c>
      <c r="F63" s="4">
        <v>50000</v>
      </c>
      <c r="G63" s="4">
        <v>350000</v>
      </c>
      <c r="H63" s="4">
        <v>180430</v>
      </c>
      <c r="I63" s="4">
        <v>180430</v>
      </c>
      <c r="J63" s="4">
        <v>-119570</v>
      </c>
      <c r="K63" s="4">
        <v>0</v>
      </c>
    </row>
    <row r="64" spans="1:11">
      <c r="A64" s="9">
        <v>4</v>
      </c>
      <c r="B64" s="9" t="s">
        <v>52</v>
      </c>
      <c r="C64" s="9">
        <v>51</v>
      </c>
      <c r="D64" s="9" t="s">
        <v>94</v>
      </c>
      <c r="E64" s="4">
        <v>200000</v>
      </c>
      <c r="F64" s="4">
        <v>70000</v>
      </c>
      <c r="G64" s="4">
        <v>270000</v>
      </c>
      <c r="H64" s="4">
        <v>104061</v>
      </c>
      <c r="I64" s="4">
        <v>104061</v>
      </c>
      <c r="J64" s="4">
        <v>-95939</v>
      </c>
      <c r="K64" s="4">
        <v>0</v>
      </c>
    </row>
    <row r="65" spans="1:11">
      <c r="A65" s="9">
        <v>4</v>
      </c>
      <c r="B65" s="9" t="s">
        <v>52</v>
      </c>
      <c r="C65" s="9">
        <v>51</v>
      </c>
      <c r="D65" s="9" t="s">
        <v>95</v>
      </c>
      <c r="E65" s="4">
        <v>350000</v>
      </c>
      <c r="F65" s="4">
        <v>100000</v>
      </c>
      <c r="G65" s="4">
        <v>450000</v>
      </c>
      <c r="H65" s="4">
        <v>269017</v>
      </c>
      <c r="I65" s="4">
        <v>269017</v>
      </c>
      <c r="J65" s="4">
        <v>-80983</v>
      </c>
      <c r="K65" s="4">
        <v>0</v>
      </c>
    </row>
    <row r="66" spans="1:11">
      <c r="A66" s="9">
        <v>4</v>
      </c>
      <c r="B66" s="9" t="s">
        <v>52</v>
      </c>
      <c r="C66" s="9">
        <v>51</v>
      </c>
      <c r="D66" s="9" t="s">
        <v>96</v>
      </c>
      <c r="E66" s="4">
        <v>200000</v>
      </c>
      <c r="F66" s="4">
        <v>50000</v>
      </c>
      <c r="G66" s="4">
        <v>250000</v>
      </c>
      <c r="H66" s="4">
        <v>70903</v>
      </c>
      <c r="I66" s="4">
        <v>70903</v>
      </c>
      <c r="J66" s="4">
        <v>-129097</v>
      </c>
      <c r="K66" s="4">
        <v>0</v>
      </c>
    </row>
    <row r="67" spans="1:11">
      <c r="A67" s="9">
        <v>4</v>
      </c>
      <c r="B67" s="9" t="s">
        <v>52</v>
      </c>
      <c r="C67" s="9">
        <v>51</v>
      </c>
      <c r="D67" s="9" t="s">
        <v>97</v>
      </c>
      <c r="E67" s="4">
        <v>150000</v>
      </c>
      <c r="F67" s="4">
        <v>50000</v>
      </c>
      <c r="G67" s="4">
        <v>200000</v>
      </c>
      <c r="H67" s="4">
        <v>89602</v>
      </c>
      <c r="I67" s="4">
        <v>89602</v>
      </c>
      <c r="J67" s="4">
        <v>-60398</v>
      </c>
      <c r="K67" s="4">
        <v>0</v>
      </c>
    </row>
    <row r="68" spans="1:11">
      <c r="A68" s="9">
        <v>4</v>
      </c>
      <c r="B68" s="9" t="s">
        <v>52</v>
      </c>
      <c r="C68" s="9">
        <v>51</v>
      </c>
      <c r="D68" s="9" t="s">
        <v>98</v>
      </c>
      <c r="E68" s="4">
        <v>150000</v>
      </c>
      <c r="F68" s="4">
        <v>50000</v>
      </c>
      <c r="G68" s="4">
        <v>200000</v>
      </c>
      <c r="H68" s="4">
        <v>42617</v>
      </c>
      <c r="I68" s="4">
        <v>42617</v>
      </c>
      <c r="J68" s="4">
        <v>-107383</v>
      </c>
      <c r="K68" s="4">
        <v>0</v>
      </c>
    </row>
    <row r="69" spans="1:11">
      <c r="A69" s="9">
        <v>4</v>
      </c>
      <c r="B69" s="9" t="s">
        <v>52</v>
      </c>
      <c r="C69" s="9">
        <v>51</v>
      </c>
      <c r="D69" s="9" t="s">
        <v>99</v>
      </c>
      <c r="E69" s="4">
        <v>150000</v>
      </c>
      <c r="F69" s="4">
        <v>50000</v>
      </c>
      <c r="G69" s="4">
        <v>200000</v>
      </c>
      <c r="H69" s="4">
        <v>79585</v>
      </c>
      <c r="I69" s="4">
        <v>79585</v>
      </c>
      <c r="J69" s="4">
        <v>-70415</v>
      </c>
      <c r="K69" s="4">
        <v>0</v>
      </c>
    </row>
    <row r="70" spans="1:11">
      <c r="A70" s="9">
        <v>4</v>
      </c>
      <c r="B70" s="9" t="s">
        <v>52</v>
      </c>
      <c r="C70" s="9">
        <v>51</v>
      </c>
      <c r="D70" s="9" t="s">
        <v>100</v>
      </c>
      <c r="E70" s="4">
        <v>100000</v>
      </c>
      <c r="F70" s="4">
        <v>30000</v>
      </c>
      <c r="G70" s="4">
        <v>130000</v>
      </c>
      <c r="H70" s="4">
        <v>14005</v>
      </c>
      <c r="I70" s="4">
        <v>14005</v>
      </c>
      <c r="J70" s="4">
        <v>-85995</v>
      </c>
      <c r="K70" s="4">
        <v>0</v>
      </c>
    </row>
    <row r="71" spans="1:11">
      <c r="A71" s="9">
        <v>4</v>
      </c>
      <c r="B71" s="9" t="s">
        <v>52</v>
      </c>
      <c r="C71" s="9">
        <v>51</v>
      </c>
      <c r="D71" s="9" t="s">
        <v>101</v>
      </c>
      <c r="E71" s="4">
        <v>200000</v>
      </c>
      <c r="F71" s="4">
        <v>0</v>
      </c>
      <c r="G71" s="4">
        <v>200000</v>
      </c>
      <c r="H71" s="4">
        <v>67943</v>
      </c>
      <c r="I71" s="4">
        <v>67943</v>
      </c>
      <c r="J71" s="4">
        <v>-132057</v>
      </c>
      <c r="K71" s="4">
        <v>0</v>
      </c>
    </row>
    <row r="72" spans="1:11">
      <c r="A72" s="9">
        <v>4</v>
      </c>
      <c r="B72" s="9" t="s">
        <v>52</v>
      </c>
      <c r="C72" s="9">
        <v>51</v>
      </c>
      <c r="D72" s="9" t="s">
        <v>102</v>
      </c>
      <c r="E72" s="4">
        <v>1000000</v>
      </c>
      <c r="F72" s="4">
        <v>0</v>
      </c>
      <c r="G72" s="4">
        <v>1000000</v>
      </c>
      <c r="H72" s="4">
        <v>0.5</v>
      </c>
      <c r="I72" s="4">
        <v>977.37</v>
      </c>
      <c r="J72" s="4">
        <v>-999022.63</v>
      </c>
      <c r="K72" s="4">
        <v>0</v>
      </c>
    </row>
    <row r="73" spans="1:11">
      <c r="A73" s="9">
        <v>4</v>
      </c>
      <c r="B73" s="9" t="s">
        <v>52</v>
      </c>
      <c r="C73" s="9">
        <v>51</v>
      </c>
      <c r="D73" s="9" t="s">
        <v>103</v>
      </c>
      <c r="E73" s="4">
        <v>50000</v>
      </c>
      <c r="F73" s="4">
        <v>0</v>
      </c>
      <c r="G73" s="4">
        <v>50000</v>
      </c>
      <c r="H73" s="4">
        <v>0</v>
      </c>
      <c r="I73" s="4">
        <v>0</v>
      </c>
      <c r="J73" s="4">
        <v>-50000</v>
      </c>
      <c r="K73" s="4">
        <v>0</v>
      </c>
    </row>
    <row r="74" spans="1:11">
      <c r="A74" s="9">
        <v>4</v>
      </c>
      <c r="B74" s="9" t="s">
        <v>52</v>
      </c>
      <c r="C74" s="9">
        <v>51</v>
      </c>
      <c r="D74" s="9" t="s">
        <v>104</v>
      </c>
      <c r="E74" s="4">
        <v>2000000</v>
      </c>
      <c r="F74" s="4">
        <v>0</v>
      </c>
      <c r="G74" s="4">
        <v>2000000</v>
      </c>
      <c r="H74" s="4">
        <v>1188865.3600000001</v>
      </c>
      <c r="I74" s="4">
        <v>1188865.3600000001</v>
      </c>
      <c r="J74" s="4">
        <v>-811134.64</v>
      </c>
      <c r="K74" s="4">
        <v>0</v>
      </c>
    </row>
    <row r="75" spans="1:11">
      <c r="A75" s="9">
        <v>4</v>
      </c>
      <c r="B75" s="9" t="s">
        <v>52</v>
      </c>
      <c r="C75" s="9">
        <v>51</v>
      </c>
      <c r="D75" s="9" t="s">
        <v>105</v>
      </c>
      <c r="E75" s="4">
        <v>1000000</v>
      </c>
      <c r="F75" s="4">
        <v>0</v>
      </c>
      <c r="G75" s="4">
        <v>1000000</v>
      </c>
      <c r="H75" s="4">
        <v>881867.28</v>
      </c>
      <c r="I75" s="4">
        <v>881867.28</v>
      </c>
      <c r="J75" s="4">
        <v>-118132.72</v>
      </c>
      <c r="K75" s="4">
        <v>0</v>
      </c>
    </row>
    <row r="76" spans="1:11">
      <c r="A76" s="9">
        <v>4</v>
      </c>
      <c r="B76" s="9" t="s">
        <v>52</v>
      </c>
      <c r="C76" s="9">
        <v>51</v>
      </c>
      <c r="D76" s="9" t="s">
        <v>106</v>
      </c>
      <c r="E76" s="4">
        <v>85000</v>
      </c>
      <c r="F76" s="4">
        <v>0</v>
      </c>
      <c r="G76" s="4">
        <v>85000</v>
      </c>
      <c r="H76" s="4">
        <v>70691</v>
      </c>
      <c r="I76" s="4">
        <v>70691</v>
      </c>
      <c r="J76" s="4">
        <v>-14309</v>
      </c>
      <c r="K76" s="4">
        <v>0</v>
      </c>
    </row>
    <row r="77" spans="1:11">
      <c r="A77" s="9">
        <v>4</v>
      </c>
      <c r="B77" s="9" t="s">
        <v>52</v>
      </c>
      <c r="C77" s="9">
        <v>51</v>
      </c>
      <c r="D77" s="9" t="s">
        <v>107</v>
      </c>
      <c r="E77" s="4">
        <v>200000</v>
      </c>
      <c r="F77" s="4">
        <v>0</v>
      </c>
      <c r="G77" s="4">
        <v>200000</v>
      </c>
      <c r="H77" s="4">
        <v>160036.20000000001</v>
      </c>
      <c r="I77" s="4">
        <v>160036.20000000001</v>
      </c>
      <c r="J77" s="4">
        <v>-39963.800000000003</v>
      </c>
      <c r="K77" s="4">
        <v>0</v>
      </c>
    </row>
    <row r="78" spans="1:11">
      <c r="A78" s="9">
        <v>4</v>
      </c>
      <c r="B78" s="9" t="s">
        <v>52</v>
      </c>
      <c r="C78" s="9">
        <v>51</v>
      </c>
      <c r="D78" s="9" t="s">
        <v>108</v>
      </c>
      <c r="E78" s="4">
        <v>85000</v>
      </c>
      <c r="F78" s="4">
        <v>0</v>
      </c>
      <c r="G78" s="4">
        <v>85000</v>
      </c>
      <c r="H78" s="4">
        <v>20862</v>
      </c>
      <c r="I78" s="4">
        <v>20862</v>
      </c>
      <c r="J78" s="4">
        <v>-64138</v>
      </c>
      <c r="K78" s="4">
        <v>0</v>
      </c>
    </row>
    <row r="79" spans="1:11">
      <c r="A79" s="9">
        <v>4</v>
      </c>
      <c r="B79" s="9" t="s">
        <v>52</v>
      </c>
      <c r="C79" s="9">
        <v>51</v>
      </c>
      <c r="D79" s="9" t="s">
        <v>109</v>
      </c>
      <c r="E79" s="4">
        <v>10000</v>
      </c>
      <c r="F79" s="4">
        <v>0</v>
      </c>
      <c r="G79" s="4">
        <v>10000</v>
      </c>
      <c r="H79" s="4">
        <v>0</v>
      </c>
      <c r="I79" s="4">
        <v>0</v>
      </c>
      <c r="J79" s="4">
        <v>-10000</v>
      </c>
      <c r="K79" s="4">
        <v>0</v>
      </c>
    </row>
    <row r="80" spans="1:11">
      <c r="A80" s="9">
        <v>4</v>
      </c>
      <c r="B80" s="9" t="s">
        <v>52</v>
      </c>
      <c r="C80" s="9">
        <v>51</v>
      </c>
      <c r="D80" s="9" t="s">
        <v>110</v>
      </c>
      <c r="E80" s="4">
        <v>10000</v>
      </c>
      <c r="F80" s="4">
        <v>0</v>
      </c>
      <c r="G80" s="4">
        <v>10000</v>
      </c>
      <c r="H80" s="4">
        <v>0</v>
      </c>
      <c r="I80" s="4">
        <v>0</v>
      </c>
      <c r="J80" s="4">
        <v>-10000</v>
      </c>
      <c r="K80" s="4">
        <v>0</v>
      </c>
    </row>
    <row r="81" spans="1:11">
      <c r="A81" s="9">
        <v>4</v>
      </c>
      <c r="B81" s="9" t="s">
        <v>52</v>
      </c>
      <c r="C81" s="9">
        <v>51</v>
      </c>
      <c r="D81" s="9" t="s">
        <v>111</v>
      </c>
      <c r="E81" s="4">
        <v>450000</v>
      </c>
      <c r="F81" s="4">
        <v>0</v>
      </c>
      <c r="G81" s="4">
        <v>450000</v>
      </c>
      <c r="H81" s="4">
        <v>277999</v>
      </c>
      <c r="I81" s="4">
        <v>277999</v>
      </c>
      <c r="J81" s="4">
        <v>-172001</v>
      </c>
      <c r="K81" s="4">
        <v>0</v>
      </c>
    </row>
    <row r="82" spans="1:11">
      <c r="A82" s="9">
        <v>4</v>
      </c>
      <c r="B82" s="9" t="s">
        <v>52</v>
      </c>
      <c r="C82" s="9">
        <v>51</v>
      </c>
      <c r="D82" s="9" t="s">
        <v>112</v>
      </c>
      <c r="E82" s="4">
        <v>50000</v>
      </c>
      <c r="F82" s="4">
        <v>0</v>
      </c>
      <c r="G82" s="4">
        <v>50000</v>
      </c>
      <c r="H82" s="4">
        <v>36477</v>
      </c>
      <c r="I82" s="4">
        <v>36477</v>
      </c>
      <c r="J82" s="4">
        <v>-13523</v>
      </c>
      <c r="K82" s="4">
        <v>0</v>
      </c>
    </row>
    <row r="83" spans="1:11">
      <c r="A83" s="9">
        <v>4</v>
      </c>
      <c r="B83" s="9" t="s">
        <v>52</v>
      </c>
      <c r="C83" s="9">
        <v>51</v>
      </c>
      <c r="D83" s="9" t="s">
        <v>113</v>
      </c>
      <c r="E83" s="4">
        <v>4500000</v>
      </c>
      <c r="F83" s="4">
        <v>600000</v>
      </c>
      <c r="G83" s="4">
        <v>5100000</v>
      </c>
      <c r="H83" s="4">
        <v>3411616</v>
      </c>
      <c r="I83" s="4">
        <v>3411616</v>
      </c>
      <c r="J83" s="4">
        <v>-1088384</v>
      </c>
      <c r="K83" s="4">
        <v>0</v>
      </c>
    </row>
    <row r="84" spans="1:11">
      <c r="A84" s="9">
        <v>4</v>
      </c>
      <c r="B84" s="9" t="s">
        <v>52</v>
      </c>
      <c r="C84" s="9">
        <v>51</v>
      </c>
      <c r="D84" s="9" t="s">
        <v>114</v>
      </c>
      <c r="E84" s="4">
        <v>800000</v>
      </c>
      <c r="F84" s="4">
        <v>300000</v>
      </c>
      <c r="G84" s="4">
        <v>1100000</v>
      </c>
      <c r="H84" s="4">
        <v>841943.69</v>
      </c>
      <c r="I84" s="4">
        <v>841943.69</v>
      </c>
      <c r="J84" s="4">
        <v>41943.69</v>
      </c>
      <c r="K84" s="4">
        <v>41943.69</v>
      </c>
    </row>
    <row r="85" spans="1:11">
      <c r="A85" s="9">
        <v>4</v>
      </c>
      <c r="B85" s="9" t="s">
        <v>52</v>
      </c>
      <c r="C85" s="9">
        <v>51</v>
      </c>
      <c r="D85" s="9" t="s">
        <v>115</v>
      </c>
      <c r="E85" s="4">
        <v>350000</v>
      </c>
      <c r="F85" s="4">
        <v>35000</v>
      </c>
      <c r="G85" s="4">
        <v>385000</v>
      </c>
      <c r="H85" s="4">
        <v>0</v>
      </c>
      <c r="I85" s="4">
        <v>38436</v>
      </c>
      <c r="J85" s="4">
        <v>-311564</v>
      </c>
      <c r="K85" s="4">
        <v>0</v>
      </c>
    </row>
    <row r="86" spans="1:11">
      <c r="A86" s="9">
        <v>4</v>
      </c>
      <c r="B86" s="9" t="s">
        <v>52</v>
      </c>
      <c r="C86" s="9">
        <v>51</v>
      </c>
      <c r="D86" s="9" t="s">
        <v>116</v>
      </c>
      <c r="E86" s="4">
        <v>350000</v>
      </c>
      <c r="F86" s="4">
        <v>0</v>
      </c>
      <c r="G86" s="4">
        <v>350000</v>
      </c>
      <c r="H86" s="4">
        <v>390141</v>
      </c>
      <c r="I86" s="4">
        <v>141</v>
      </c>
      <c r="J86" s="4">
        <v>-349859</v>
      </c>
      <c r="K86" s="4">
        <v>0</v>
      </c>
    </row>
    <row r="87" spans="1:11">
      <c r="A87" s="9">
        <v>4</v>
      </c>
      <c r="B87" s="9" t="s">
        <v>52</v>
      </c>
      <c r="C87" s="9">
        <v>51</v>
      </c>
      <c r="D87" s="9" t="s">
        <v>115</v>
      </c>
      <c r="E87" s="4">
        <v>100000</v>
      </c>
      <c r="F87" s="4">
        <v>0</v>
      </c>
      <c r="G87" s="4">
        <v>100000</v>
      </c>
      <c r="H87" s="4">
        <v>41349</v>
      </c>
      <c r="I87" s="4">
        <v>41349</v>
      </c>
      <c r="J87" s="4">
        <v>-58651</v>
      </c>
      <c r="K87" s="4">
        <v>0</v>
      </c>
    </row>
    <row r="88" spans="1:11">
      <c r="A88" s="9">
        <v>4</v>
      </c>
      <c r="B88" s="9" t="s">
        <v>52</v>
      </c>
      <c r="C88" s="9">
        <v>52</v>
      </c>
      <c r="D88" s="9" t="s">
        <v>117</v>
      </c>
      <c r="E88" s="4">
        <v>80000</v>
      </c>
      <c r="F88" s="4">
        <v>0</v>
      </c>
      <c r="G88" s="4">
        <v>80000</v>
      </c>
      <c r="H88" s="4">
        <v>119113.98</v>
      </c>
      <c r="I88" s="4">
        <v>-10342.5</v>
      </c>
      <c r="J88" s="4">
        <v>-90342.5</v>
      </c>
      <c r="K88" s="4">
        <v>0</v>
      </c>
    </row>
    <row r="89" spans="1:11">
      <c r="A89" s="9">
        <v>4</v>
      </c>
      <c r="B89" s="9" t="s">
        <v>52</v>
      </c>
      <c r="C89" s="9">
        <v>52</v>
      </c>
      <c r="D89" s="9" t="s">
        <v>118</v>
      </c>
      <c r="E89" s="4">
        <v>150000</v>
      </c>
      <c r="F89" s="4">
        <v>0</v>
      </c>
      <c r="G89" s="4">
        <v>150000</v>
      </c>
      <c r="H89" s="4">
        <v>0</v>
      </c>
      <c r="I89" s="4">
        <v>21232.49</v>
      </c>
      <c r="J89" s="4">
        <v>-128767.51</v>
      </c>
      <c r="K89" s="4">
        <v>0</v>
      </c>
    </row>
    <row r="90" spans="1:11">
      <c r="A90" s="9">
        <v>4</v>
      </c>
      <c r="B90" s="9" t="s">
        <v>52</v>
      </c>
      <c r="C90" s="9">
        <v>52</v>
      </c>
      <c r="D90" s="9" t="s">
        <v>118</v>
      </c>
      <c r="E90" s="4">
        <v>500000</v>
      </c>
      <c r="F90" s="4">
        <v>0</v>
      </c>
      <c r="G90" s="4">
        <v>500000</v>
      </c>
      <c r="H90" s="4">
        <v>0</v>
      </c>
      <c r="I90" s="4">
        <v>309276.17</v>
      </c>
      <c r="J90" s="4">
        <v>-190723.83</v>
      </c>
      <c r="K90" s="4">
        <v>0</v>
      </c>
    </row>
    <row r="91" spans="1:11">
      <c r="A91" s="9">
        <v>4</v>
      </c>
      <c r="B91" s="9" t="s">
        <v>52</v>
      </c>
      <c r="C91" s="9">
        <v>52</v>
      </c>
      <c r="D91" s="9" t="s">
        <v>118</v>
      </c>
      <c r="E91" s="4">
        <v>25000</v>
      </c>
      <c r="F91" s="4">
        <v>0</v>
      </c>
      <c r="G91" s="4">
        <v>25000</v>
      </c>
      <c r="H91" s="4">
        <v>0</v>
      </c>
      <c r="I91" s="4">
        <v>4490.58</v>
      </c>
      <c r="J91" s="4">
        <v>-20509.419999999998</v>
      </c>
      <c r="K91" s="4">
        <v>0</v>
      </c>
    </row>
    <row r="92" spans="1:11">
      <c r="A92" s="9">
        <v>4</v>
      </c>
      <c r="B92" s="9" t="s">
        <v>52</v>
      </c>
      <c r="C92" s="9">
        <v>61</v>
      </c>
      <c r="D92" s="9" t="s">
        <v>119</v>
      </c>
      <c r="E92" s="4">
        <v>2089537.94</v>
      </c>
      <c r="F92" s="4">
        <v>0</v>
      </c>
      <c r="G92" s="4">
        <v>2089537.94</v>
      </c>
      <c r="H92" s="4">
        <v>627688.39</v>
      </c>
      <c r="I92" s="4">
        <v>627688.39</v>
      </c>
      <c r="J92" s="4">
        <v>-1461849.55</v>
      </c>
      <c r="K92" s="4">
        <v>0</v>
      </c>
    </row>
    <row r="93" spans="1:11">
      <c r="A93" s="9">
        <v>4</v>
      </c>
      <c r="B93" s="9" t="s">
        <v>52</v>
      </c>
      <c r="C93" s="9">
        <v>61</v>
      </c>
      <c r="D93" s="9" t="s">
        <v>120</v>
      </c>
      <c r="E93" s="4">
        <v>500000</v>
      </c>
      <c r="F93" s="4">
        <v>0</v>
      </c>
      <c r="G93" s="4">
        <v>500000</v>
      </c>
      <c r="H93" s="4">
        <v>44476.81</v>
      </c>
      <c r="I93" s="4">
        <v>44476.81</v>
      </c>
      <c r="J93" s="4">
        <v>-455523.19</v>
      </c>
      <c r="K93" s="4">
        <v>0</v>
      </c>
    </row>
    <row r="94" spans="1:11">
      <c r="A94" s="9">
        <v>4</v>
      </c>
      <c r="B94" s="9" t="s">
        <v>52</v>
      </c>
      <c r="C94" s="9">
        <v>61</v>
      </c>
      <c r="D94" s="9" t="s">
        <v>121</v>
      </c>
      <c r="E94" s="4">
        <v>250000</v>
      </c>
      <c r="F94" s="4">
        <v>0</v>
      </c>
      <c r="G94" s="4">
        <v>250000</v>
      </c>
      <c r="H94" s="4">
        <v>98826</v>
      </c>
      <c r="I94" s="4">
        <v>98826</v>
      </c>
      <c r="J94" s="4">
        <v>-151174</v>
      </c>
      <c r="K94" s="4">
        <v>0</v>
      </c>
    </row>
    <row r="95" spans="1:11">
      <c r="A95" s="9">
        <v>4</v>
      </c>
      <c r="B95" s="9" t="s">
        <v>52</v>
      </c>
      <c r="C95" s="9">
        <v>61</v>
      </c>
      <c r="D95" s="9" t="s">
        <v>122</v>
      </c>
      <c r="E95" s="4">
        <v>100000</v>
      </c>
      <c r="F95" s="4">
        <v>0</v>
      </c>
      <c r="G95" s="4">
        <v>100000</v>
      </c>
      <c r="H95" s="4">
        <v>64125</v>
      </c>
      <c r="I95" s="4">
        <v>64125</v>
      </c>
      <c r="J95" s="4">
        <v>-35875</v>
      </c>
      <c r="K95" s="4">
        <v>0</v>
      </c>
    </row>
    <row r="96" spans="1:11">
      <c r="A96" s="9">
        <v>4</v>
      </c>
      <c r="B96" s="9" t="s">
        <v>52</v>
      </c>
      <c r="C96" s="9">
        <v>61</v>
      </c>
      <c r="D96" s="9" t="s">
        <v>123</v>
      </c>
      <c r="E96" s="4">
        <v>100000</v>
      </c>
      <c r="F96" s="4">
        <v>0</v>
      </c>
      <c r="G96" s="4">
        <v>100000</v>
      </c>
      <c r="H96" s="4">
        <v>0</v>
      </c>
      <c r="I96" s="4">
        <v>0</v>
      </c>
      <c r="J96" s="4">
        <v>-100000</v>
      </c>
      <c r="K96" s="4">
        <v>0</v>
      </c>
    </row>
    <row r="97" spans="1:11">
      <c r="A97" s="9">
        <v>4</v>
      </c>
      <c r="B97" s="9" t="s">
        <v>52</v>
      </c>
      <c r="C97" s="9">
        <v>61</v>
      </c>
      <c r="D97" s="9" t="s">
        <v>124</v>
      </c>
      <c r="E97" s="4">
        <v>100000</v>
      </c>
      <c r="F97" s="4">
        <v>0</v>
      </c>
      <c r="G97" s="4">
        <v>100000</v>
      </c>
      <c r="H97" s="4">
        <v>40064.29</v>
      </c>
      <c r="I97" s="4">
        <v>40064.29</v>
      </c>
      <c r="J97" s="4">
        <v>-59935.71</v>
      </c>
      <c r="K97" s="4">
        <v>0</v>
      </c>
    </row>
    <row r="98" spans="1:11">
      <c r="A98" s="9">
        <v>4</v>
      </c>
      <c r="B98" s="9" t="s">
        <v>52</v>
      </c>
      <c r="C98" s="9">
        <v>61</v>
      </c>
      <c r="D98" s="9" t="s">
        <v>125</v>
      </c>
      <c r="E98" s="4">
        <v>100000</v>
      </c>
      <c r="F98" s="4">
        <v>10000</v>
      </c>
      <c r="G98" s="4">
        <v>110000</v>
      </c>
      <c r="H98" s="4">
        <v>69351</v>
      </c>
      <c r="I98" s="4">
        <v>69351</v>
      </c>
      <c r="J98" s="4">
        <v>-30649</v>
      </c>
      <c r="K98" s="4">
        <v>0</v>
      </c>
    </row>
    <row r="99" spans="1:11">
      <c r="A99" s="9">
        <v>4</v>
      </c>
      <c r="B99" s="9" t="s">
        <v>52</v>
      </c>
      <c r="C99" s="9">
        <v>61</v>
      </c>
      <c r="D99" s="9" t="s">
        <v>126</v>
      </c>
      <c r="E99" s="4">
        <v>50000</v>
      </c>
      <c r="F99" s="4">
        <v>50000</v>
      </c>
      <c r="G99" s="4">
        <v>100000</v>
      </c>
      <c r="H99" s="4">
        <v>65</v>
      </c>
      <c r="I99" s="4">
        <v>65</v>
      </c>
      <c r="J99" s="4">
        <v>-49935</v>
      </c>
      <c r="K99" s="4">
        <v>0</v>
      </c>
    </row>
    <row r="100" spans="1:11">
      <c r="A100" s="9">
        <v>4</v>
      </c>
      <c r="B100" s="9" t="s">
        <v>52</v>
      </c>
      <c r="C100" s="9">
        <v>61</v>
      </c>
      <c r="D100" s="9" t="s">
        <v>127</v>
      </c>
      <c r="E100" s="4">
        <v>85000</v>
      </c>
      <c r="F100" s="4">
        <v>0</v>
      </c>
      <c r="G100" s="4">
        <v>85000</v>
      </c>
      <c r="H100" s="4">
        <v>39581</v>
      </c>
      <c r="I100" s="4">
        <v>39581</v>
      </c>
      <c r="J100" s="4">
        <v>-45419</v>
      </c>
      <c r="K100" s="4">
        <v>0</v>
      </c>
    </row>
    <row r="101" spans="1:11">
      <c r="A101" s="9">
        <v>4</v>
      </c>
      <c r="B101" s="9" t="s">
        <v>52</v>
      </c>
      <c r="C101" s="9">
        <v>61</v>
      </c>
      <c r="D101" s="9" t="s">
        <v>128</v>
      </c>
      <c r="E101" s="4">
        <v>50000</v>
      </c>
      <c r="F101" s="4">
        <v>0</v>
      </c>
      <c r="G101" s="4">
        <v>50000</v>
      </c>
      <c r="H101" s="4">
        <v>9560.2999999999993</v>
      </c>
      <c r="I101" s="4">
        <v>9560.2999999999993</v>
      </c>
      <c r="J101" s="4">
        <v>-40439.699999999997</v>
      </c>
      <c r="K101" s="4">
        <v>0</v>
      </c>
    </row>
    <row r="102" spans="1:11">
      <c r="A102" s="9">
        <v>4</v>
      </c>
      <c r="B102" s="9" t="s">
        <v>52</v>
      </c>
      <c r="C102" s="9">
        <v>61</v>
      </c>
      <c r="D102" s="9" t="s">
        <v>129</v>
      </c>
      <c r="E102" s="4">
        <v>25000</v>
      </c>
      <c r="F102" s="4">
        <v>0</v>
      </c>
      <c r="G102" s="4">
        <v>25000</v>
      </c>
      <c r="H102" s="4">
        <v>0</v>
      </c>
      <c r="I102" s="4">
        <v>0</v>
      </c>
      <c r="J102" s="4">
        <v>-25000</v>
      </c>
      <c r="K102" s="4">
        <v>0</v>
      </c>
    </row>
    <row r="103" spans="1:11">
      <c r="A103" s="9">
        <v>4</v>
      </c>
      <c r="B103" s="9" t="s">
        <v>52</v>
      </c>
      <c r="C103" s="9">
        <v>61</v>
      </c>
      <c r="D103" s="9" t="s">
        <v>130</v>
      </c>
      <c r="E103" s="4">
        <v>25000</v>
      </c>
      <c r="F103" s="4">
        <v>514433.24</v>
      </c>
      <c r="G103" s="4">
        <v>539433.24</v>
      </c>
      <c r="H103" s="4">
        <v>458276</v>
      </c>
      <c r="I103" s="4">
        <v>458276</v>
      </c>
      <c r="J103" s="4">
        <v>433276</v>
      </c>
      <c r="K103" s="4">
        <v>433276</v>
      </c>
    </row>
    <row r="104" spans="1:11">
      <c r="A104" s="9">
        <v>4</v>
      </c>
      <c r="B104" s="9" t="s">
        <v>52</v>
      </c>
      <c r="C104" s="9">
        <v>61</v>
      </c>
      <c r="D104" s="9" t="s">
        <v>119</v>
      </c>
      <c r="E104" s="4">
        <v>0</v>
      </c>
      <c r="F104" s="4">
        <v>14600000</v>
      </c>
      <c r="G104" s="4">
        <v>14600000</v>
      </c>
      <c r="H104" s="4">
        <v>10242930</v>
      </c>
      <c r="I104" s="4">
        <v>10242930</v>
      </c>
      <c r="J104" s="4">
        <v>10242930</v>
      </c>
      <c r="K104" s="4">
        <v>10242930</v>
      </c>
    </row>
    <row r="105" spans="1:11">
      <c r="A105" s="9">
        <v>4</v>
      </c>
      <c r="B105" s="9" t="s">
        <v>52</v>
      </c>
      <c r="C105" s="9">
        <v>61</v>
      </c>
      <c r="D105" s="9" t="s">
        <v>131</v>
      </c>
      <c r="E105" s="4">
        <v>15000</v>
      </c>
      <c r="F105" s="4">
        <v>0</v>
      </c>
      <c r="G105" s="4">
        <v>15000</v>
      </c>
      <c r="H105" s="4">
        <v>12478</v>
      </c>
      <c r="I105" s="4">
        <v>12478</v>
      </c>
      <c r="J105" s="4">
        <v>-2522</v>
      </c>
      <c r="K105" s="4">
        <v>0</v>
      </c>
    </row>
    <row r="106" spans="1:11">
      <c r="A106" s="9">
        <v>4</v>
      </c>
      <c r="B106" s="9" t="s">
        <v>52</v>
      </c>
      <c r="C106" s="9">
        <v>61</v>
      </c>
      <c r="D106" s="9" t="s">
        <v>132</v>
      </c>
      <c r="E106" s="4">
        <v>25000</v>
      </c>
      <c r="F106" s="4">
        <v>50000</v>
      </c>
      <c r="G106" s="4">
        <v>75000</v>
      </c>
      <c r="H106" s="4">
        <v>0</v>
      </c>
      <c r="I106" s="4">
        <v>0</v>
      </c>
      <c r="J106" s="4">
        <v>-25000</v>
      </c>
      <c r="K106" s="4">
        <v>0</v>
      </c>
    </row>
    <row r="107" spans="1:11">
      <c r="A107" s="9">
        <v>4</v>
      </c>
      <c r="B107" s="9" t="s">
        <v>52</v>
      </c>
      <c r="C107" s="9">
        <v>61</v>
      </c>
      <c r="D107" s="9" t="s">
        <v>133</v>
      </c>
      <c r="E107" s="4">
        <v>40000</v>
      </c>
      <c r="F107" s="4">
        <v>0</v>
      </c>
      <c r="G107" s="4">
        <v>40000</v>
      </c>
      <c r="H107" s="4">
        <v>30373</v>
      </c>
      <c r="I107" s="4">
        <v>30373</v>
      </c>
      <c r="J107" s="4">
        <v>-9627</v>
      </c>
      <c r="K107" s="4">
        <v>0</v>
      </c>
    </row>
    <row r="108" spans="1:11">
      <c r="A108" s="9">
        <v>4</v>
      </c>
      <c r="B108" s="9" t="s">
        <v>52</v>
      </c>
      <c r="C108" s="9">
        <v>61</v>
      </c>
      <c r="D108" s="9" t="s">
        <v>134</v>
      </c>
      <c r="E108" s="4">
        <v>12000</v>
      </c>
      <c r="F108" s="4">
        <v>0</v>
      </c>
      <c r="G108" s="4">
        <v>12000</v>
      </c>
      <c r="H108" s="4">
        <v>8953</v>
      </c>
      <c r="I108" s="4">
        <v>8953</v>
      </c>
      <c r="J108" s="4">
        <v>-3047</v>
      </c>
      <c r="K108" s="4">
        <v>0</v>
      </c>
    </row>
    <row r="109" spans="1:11">
      <c r="A109" s="9">
        <v>4</v>
      </c>
      <c r="B109" s="9" t="s">
        <v>52</v>
      </c>
      <c r="C109" s="9">
        <v>61</v>
      </c>
      <c r="D109" s="9" t="s">
        <v>65</v>
      </c>
      <c r="E109" s="4">
        <v>10000</v>
      </c>
      <c r="F109" s="4">
        <v>0</v>
      </c>
      <c r="G109" s="4">
        <v>10000</v>
      </c>
      <c r="H109" s="4">
        <v>192</v>
      </c>
      <c r="I109" s="4">
        <v>192</v>
      </c>
      <c r="J109" s="4">
        <v>-9808</v>
      </c>
      <c r="K109" s="4">
        <v>0</v>
      </c>
    </row>
    <row r="110" spans="1:11">
      <c r="A110" s="9">
        <v>4</v>
      </c>
      <c r="B110" s="9" t="s">
        <v>52</v>
      </c>
      <c r="C110" s="9">
        <v>61</v>
      </c>
      <c r="D110" s="9" t="s">
        <v>135</v>
      </c>
      <c r="E110" s="4">
        <v>10000</v>
      </c>
      <c r="F110" s="4">
        <v>0</v>
      </c>
      <c r="G110" s="4">
        <v>10000</v>
      </c>
      <c r="H110" s="4">
        <v>1662</v>
      </c>
      <c r="I110" s="4">
        <v>1662</v>
      </c>
      <c r="J110" s="4">
        <v>-8338</v>
      </c>
      <c r="K110" s="4">
        <v>0</v>
      </c>
    </row>
    <row r="111" spans="1:11">
      <c r="A111" s="9">
        <v>4</v>
      </c>
      <c r="B111" s="9" t="s">
        <v>52</v>
      </c>
      <c r="C111" s="9">
        <v>61</v>
      </c>
      <c r="D111" s="9" t="s">
        <v>136</v>
      </c>
      <c r="E111" s="4">
        <v>15000</v>
      </c>
      <c r="F111" s="4">
        <v>0</v>
      </c>
      <c r="G111" s="4">
        <v>15000</v>
      </c>
      <c r="H111" s="4">
        <v>4883</v>
      </c>
      <c r="I111" s="4">
        <v>4883</v>
      </c>
      <c r="J111" s="4">
        <v>-10117</v>
      </c>
      <c r="K111" s="4">
        <v>0</v>
      </c>
    </row>
    <row r="112" spans="1:11">
      <c r="A112" s="9">
        <v>4</v>
      </c>
      <c r="B112" s="9" t="s">
        <v>52</v>
      </c>
      <c r="C112" s="9">
        <v>61</v>
      </c>
      <c r="D112" s="9" t="s">
        <v>68</v>
      </c>
      <c r="E112" s="4">
        <v>10000</v>
      </c>
      <c r="F112" s="4">
        <v>0</v>
      </c>
      <c r="G112" s="4">
        <v>10000</v>
      </c>
      <c r="H112" s="4">
        <v>1342</v>
      </c>
      <c r="I112" s="4">
        <v>1342</v>
      </c>
      <c r="J112" s="4">
        <v>-8658</v>
      </c>
      <c r="K112" s="4">
        <v>0</v>
      </c>
    </row>
    <row r="113" spans="1:11">
      <c r="A113" s="9">
        <v>4</v>
      </c>
      <c r="B113" s="9" t="s">
        <v>52</v>
      </c>
      <c r="C113" s="9">
        <v>61</v>
      </c>
      <c r="D113" s="9" t="s">
        <v>69</v>
      </c>
      <c r="E113" s="4">
        <v>15000</v>
      </c>
      <c r="F113" s="4">
        <v>0</v>
      </c>
      <c r="G113" s="4">
        <v>15000</v>
      </c>
      <c r="H113" s="4">
        <v>7483</v>
      </c>
      <c r="I113" s="4">
        <v>7483</v>
      </c>
      <c r="J113" s="4">
        <v>-7517</v>
      </c>
      <c r="K113" s="4">
        <v>0</v>
      </c>
    </row>
    <row r="114" spans="1:11">
      <c r="A114" s="9">
        <v>4</v>
      </c>
      <c r="B114" s="9" t="s">
        <v>52</v>
      </c>
      <c r="C114" s="9">
        <v>61</v>
      </c>
      <c r="D114" s="9" t="s">
        <v>70</v>
      </c>
      <c r="E114" s="4">
        <v>10000</v>
      </c>
      <c r="F114" s="4">
        <v>0</v>
      </c>
      <c r="G114" s="4">
        <v>10000</v>
      </c>
      <c r="H114" s="4">
        <v>1152</v>
      </c>
      <c r="I114" s="4">
        <v>1152</v>
      </c>
      <c r="J114" s="4">
        <v>-8848</v>
      </c>
      <c r="K114" s="4">
        <v>0</v>
      </c>
    </row>
    <row r="115" spans="1:11">
      <c r="A115" s="9">
        <v>4</v>
      </c>
      <c r="B115" s="9" t="s">
        <v>52</v>
      </c>
      <c r="C115" s="9">
        <v>61</v>
      </c>
      <c r="D115" s="9" t="s">
        <v>71</v>
      </c>
      <c r="E115" s="4">
        <v>10000</v>
      </c>
      <c r="F115" s="4">
        <v>0</v>
      </c>
      <c r="G115" s="4">
        <v>10000</v>
      </c>
      <c r="H115" s="4">
        <v>2752</v>
      </c>
      <c r="I115" s="4">
        <v>2752</v>
      </c>
      <c r="J115" s="4">
        <v>-7248</v>
      </c>
      <c r="K115" s="4">
        <v>0</v>
      </c>
    </row>
    <row r="116" spans="1:11">
      <c r="A116" s="9">
        <v>4</v>
      </c>
      <c r="B116" s="9" t="s">
        <v>52</v>
      </c>
      <c r="C116" s="9">
        <v>61</v>
      </c>
      <c r="D116" s="9" t="s">
        <v>137</v>
      </c>
      <c r="E116" s="4">
        <v>8000</v>
      </c>
      <c r="F116" s="4">
        <v>0</v>
      </c>
      <c r="G116" s="4">
        <v>8000</v>
      </c>
      <c r="H116" s="4">
        <v>896</v>
      </c>
      <c r="I116" s="4">
        <v>896</v>
      </c>
      <c r="J116" s="4">
        <v>-7104</v>
      </c>
      <c r="K116" s="4">
        <v>0</v>
      </c>
    </row>
    <row r="117" spans="1:11">
      <c r="A117" s="9">
        <v>4</v>
      </c>
      <c r="B117" s="9" t="s">
        <v>52</v>
      </c>
      <c r="C117" s="9">
        <v>61</v>
      </c>
      <c r="D117" s="9" t="s">
        <v>73</v>
      </c>
      <c r="E117" s="4">
        <v>5000</v>
      </c>
      <c r="F117" s="4">
        <v>0</v>
      </c>
      <c r="G117" s="4">
        <v>5000</v>
      </c>
      <c r="H117" s="4">
        <v>192</v>
      </c>
      <c r="I117" s="4">
        <v>192</v>
      </c>
      <c r="J117" s="4">
        <v>-4808</v>
      </c>
      <c r="K117" s="4">
        <v>0</v>
      </c>
    </row>
    <row r="118" spans="1:11">
      <c r="A118" s="9">
        <v>4</v>
      </c>
      <c r="B118" s="9" t="s">
        <v>52</v>
      </c>
      <c r="C118" s="9">
        <v>61</v>
      </c>
      <c r="D118" s="9" t="s">
        <v>74</v>
      </c>
      <c r="E118" s="4">
        <v>5000</v>
      </c>
      <c r="F118" s="4">
        <v>0</v>
      </c>
      <c r="G118" s="4">
        <v>5000</v>
      </c>
      <c r="H118" s="4">
        <v>0</v>
      </c>
      <c r="I118" s="4">
        <v>0</v>
      </c>
      <c r="J118" s="4">
        <v>-5000</v>
      </c>
      <c r="K118" s="4">
        <v>0</v>
      </c>
    </row>
    <row r="119" spans="1:11">
      <c r="A119" s="9">
        <v>4</v>
      </c>
      <c r="B119" s="9" t="s">
        <v>52</v>
      </c>
      <c r="C119" s="9">
        <v>61</v>
      </c>
      <c r="D119" s="9" t="s">
        <v>75</v>
      </c>
      <c r="E119" s="4">
        <v>5000</v>
      </c>
      <c r="F119" s="4">
        <v>0</v>
      </c>
      <c r="G119" s="4">
        <v>5000</v>
      </c>
      <c r="H119" s="4">
        <v>1888</v>
      </c>
      <c r="I119" s="4">
        <v>1888</v>
      </c>
      <c r="J119" s="4">
        <v>-3112</v>
      </c>
      <c r="K119" s="4">
        <v>0</v>
      </c>
    </row>
    <row r="120" spans="1:11">
      <c r="A120" s="9">
        <v>4</v>
      </c>
      <c r="B120" s="9" t="s">
        <v>52</v>
      </c>
      <c r="C120" s="9">
        <v>61</v>
      </c>
      <c r="D120" s="9" t="s">
        <v>138</v>
      </c>
      <c r="E120" s="4">
        <v>5000</v>
      </c>
      <c r="F120" s="4">
        <v>0</v>
      </c>
      <c r="G120" s="4">
        <v>5000</v>
      </c>
      <c r="H120" s="4">
        <v>256</v>
      </c>
      <c r="I120" s="4">
        <v>256</v>
      </c>
      <c r="J120" s="4">
        <v>-4744</v>
      </c>
      <c r="K120" s="4">
        <v>0</v>
      </c>
    </row>
    <row r="121" spans="1:11">
      <c r="A121" s="9">
        <v>4</v>
      </c>
      <c r="B121" s="9" t="s">
        <v>52</v>
      </c>
      <c r="C121" s="9">
        <v>61</v>
      </c>
      <c r="E121" s="4">
        <v>100000</v>
      </c>
      <c r="F121" s="4">
        <v>0</v>
      </c>
      <c r="G121" s="4">
        <v>100000</v>
      </c>
      <c r="H121" s="4">
        <v>95311</v>
      </c>
      <c r="I121" s="4">
        <v>95311</v>
      </c>
      <c r="J121" s="4">
        <v>-4689</v>
      </c>
      <c r="K121" s="4">
        <v>0</v>
      </c>
    </row>
    <row r="122" spans="1:11">
      <c r="A122" s="9">
        <v>4</v>
      </c>
      <c r="B122" s="9" t="s">
        <v>52</v>
      </c>
      <c r="C122" s="9">
        <v>61</v>
      </c>
      <c r="D122" s="9" t="s">
        <v>139</v>
      </c>
      <c r="E122" s="4">
        <v>1200000</v>
      </c>
      <c r="F122" s="4">
        <v>200000</v>
      </c>
      <c r="G122" s="4">
        <v>1400000</v>
      </c>
      <c r="H122" s="4">
        <v>752741</v>
      </c>
      <c r="I122" s="4">
        <v>752741</v>
      </c>
      <c r="J122" s="4">
        <v>-447259</v>
      </c>
      <c r="K122" s="4">
        <v>0</v>
      </c>
    </row>
    <row r="123" spans="1:11">
      <c r="A123" s="9">
        <v>4</v>
      </c>
      <c r="B123" s="9" t="s">
        <v>52</v>
      </c>
      <c r="C123" s="9">
        <v>61</v>
      </c>
      <c r="D123" s="9" t="s">
        <v>140</v>
      </c>
      <c r="E123" s="4">
        <v>50000</v>
      </c>
      <c r="F123" s="4">
        <v>50000</v>
      </c>
      <c r="G123" s="4">
        <v>100000</v>
      </c>
      <c r="H123" s="4">
        <v>0</v>
      </c>
      <c r="I123" s="4">
        <v>0</v>
      </c>
      <c r="J123" s="4">
        <v>-50000</v>
      </c>
      <c r="K123" s="4">
        <v>0</v>
      </c>
    </row>
    <row r="124" spans="1:11">
      <c r="A124" s="9">
        <v>4</v>
      </c>
      <c r="B124" s="9" t="s">
        <v>52</v>
      </c>
      <c r="C124" s="9">
        <v>61</v>
      </c>
      <c r="D124" s="9" t="s">
        <v>141</v>
      </c>
      <c r="E124" s="4">
        <v>200000</v>
      </c>
      <c r="F124" s="4">
        <v>0</v>
      </c>
      <c r="G124" s="4">
        <v>200000</v>
      </c>
      <c r="H124" s="4">
        <v>23456</v>
      </c>
      <c r="I124" s="4">
        <v>23456</v>
      </c>
      <c r="J124" s="4">
        <v>-176544</v>
      </c>
      <c r="K124" s="4">
        <v>0</v>
      </c>
    </row>
    <row r="125" spans="1:11">
      <c r="A125" s="9">
        <v>4</v>
      </c>
      <c r="B125" s="9" t="s">
        <v>52</v>
      </c>
      <c r="C125" s="9">
        <v>61</v>
      </c>
      <c r="D125" s="9" t="s">
        <v>142</v>
      </c>
      <c r="E125" s="4">
        <v>35000</v>
      </c>
      <c r="F125" s="4">
        <v>0</v>
      </c>
      <c r="G125" s="4">
        <v>35000</v>
      </c>
      <c r="H125" s="4">
        <v>1200</v>
      </c>
      <c r="I125" s="4">
        <v>1200</v>
      </c>
      <c r="J125" s="4">
        <v>-33800</v>
      </c>
      <c r="K125" s="4">
        <v>0</v>
      </c>
    </row>
    <row r="126" spans="1:11">
      <c r="A126" s="9">
        <v>4</v>
      </c>
      <c r="B126" s="9" t="s">
        <v>52</v>
      </c>
      <c r="C126" s="9">
        <v>61</v>
      </c>
      <c r="D126" s="9" t="s">
        <v>143</v>
      </c>
      <c r="E126" s="4">
        <v>25000</v>
      </c>
      <c r="F126" s="4">
        <v>0</v>
      </c>
      <c r="G126" s="4">
        <v>25000</v>
      </c>
      <c r="H126" s="4">
        <v>0</v>
      </c>
      <c r="I126" s="4">
        <v>0</v>
      </c>
      <c r="J126" s="4">
        <v>-25000</v>
      </c>
      <c r="K126" s="4">
        <v>0</v>
      </c>
    </row>
    <row r="127" spans="1:11">
      <c r="A127" s="9">
        <v>5</v>
      </c>
      <c r="B127" s="9" t="s">
        <v>144</v>
      </c>
      <c r="C127" s="9">
        <v>3</v>
      </c>
      <c r="D127" s="9" t="s">
        <v>145</v>
      </c>
      <c r="E127" s="4">
        <v>1036372.99</v>
      </c>
      <c r="F127" s="4">
        <v>0</v>
      </c>
      <c r="G127" s="4">
        <v>1036372.99</v>
      </c>
      <c r="H127" s="4">
        <v>0</v>
      </c>
      <c r="I127" s="4">
        <v>0</v>
      </c>
      <c r="J127" s="4">
        <v>-1036372.99</v>
      </c>
      <c r="K127" s="4">
        <v>0</v>
      </c>
    </row>
    <row r="128" spans="1:11">
      <c r="A128" s="9">
        <v>5</v>
      </c>
      <c r="B128" s="9" t="s">
        <v>144</v>
      </c>
      <c r="C128" s="9">
        <v>3</v>
      </c>
      <c r="D128" s="9" t="s">
        <v>145</v>
      </c>
      <c r="E128" s="4">
        <v>12971452.01</v>
      </c>
      <c r="F128" s="4">
        <v>0</v>
      </c>
      <c r="G128" s="4">
        <v>12971452.01</v>
      </c>
      <c r="H128" s="4">
        <v>0</v>
      </c>
      <c r="I128" s="4">
        <v>0</v>
      </c>
      <c r="J128" s="4">
        <v>-12971452.01</v>
      </c>
      <c r="K128" s="4">
        <v>0</v>
      </c>
    </row>
    <row r="129" spans="1:11">
      <c r="A129" s="9">
        <v>5</v>
      </c>
      <c r="B129" s="9" t="s">
        <v>144</v>
      </c>
      <c r="C129" s="9">
        <v>3</v>
      </c>
      <c r="D129" s="9" t="s">
        <v>145</v>
      </c>
      <c r="E129" s="4">
        <v>26518488.100000001</v>
      </c>
      <c r="F129" s="4">
        <v>712852.72</v>
      </c>
      <c r="G129" s="4">
        <v>27231340.82</v>
      </c>
      <c r="H129" s="4">
        <v>0</v>
      </c>
      <c r="I129" s="4">
        <v>0</v>
      </c>
      <c r="J129" s="4">
        <v>-26518488.100000001</v>
      </c>
      <c r="K129" s="4">
        <v>0</v>
      </c>
    </row>
    <row r="130" spans="1:11">
      <c r="A130" s="9">
        <v>5</v>
      </c>
      <c r="B130" s="9" t="s">
        <v>144</v>
      </c>
      <c r="C130" s="9">
        <v>3</v>
      </c>
      <c r="D130" s="9" t="s">
        <v>145</v>
      </c>
      <c r="E130" s="4">
        <v>36974096.600000001</v>
      </c>
      <c r="F130" s="4">
        <v>-22447657.190000001</v>
      </c>
      <c r="G130" s="4">
        <v>14526439.41</v>
      </c>
      <c r="H130" s="4">
        <v>0</v>
      </c>
      <c r="I130" s="4">
        <v>0</v>
      </c>
      <c r="J130" s="4">
        <v>-36974096.600000001</v>
      </c>
      <c r="K130" s="4">
        <v>0</v>
      </c>
    </row>
    <row r="131" spans="1:11">
      <c r="A131" s="9">
        <v>5</v>
      </c>
      <c r="B131" s="9" t="s">
        <v>144</v>
      </c>
      <c r="C131" s="9">
        <v>3</v>
      </c>
      <c r="D131" s="9" t="s">
        <v>145</v>
      </c>
      <c r="E131" s="4">
        <v>1856589.8</v>
      </c>
      <c r="F131" s="4">
        <v>198091.51</v>
      </c>
      <c r="G131" s="4">
        <v>2054681.31</v>
      </c>
      <c r="H131" s="4">
        <v>0</v>
      </c>
      <c r="I131" s="4">
        <v>0</v>
      </c>
      <c r="J131" s="4">
        <v>-1856589.8</v>
      </c>
      <c r="K131" s="4">
        <v>0</v>
      </c>
    </row>
    <row r="132" spans="1:11">
      <c r="A132" s="9">
        <v>5</v>
      </c>
      <c r="B132" s="9" t="s">
        <v>144</v>
      </c>
      <c r="C132" s="9">
        <v>3</v>
      </c>
      <c r="D132" s="9" t="s">
        <v>145</v>
      </c>
      <c r="E132" s="4">
        <v>3306234.61</v>
      </c>
      <c r="F132" s="4">
        <v>-3302539.53</v>
      </c>
      <c r="G132" s="4">
        <v>3695.08</v>
      </c>
      <c r="H132" s="4">
        <v>0</v>
      </c>
      <c r="I132" s="4">
        <v>0</v>
      </c>
      <c r="J132" s="4">
        <v>-3306234.61</v>
      </c>
      <c r="K132" s="4">
        <v>0</v>
      </c>
    </row>
    <row r="133" spans="1:11">
      <c r="A133" s="9">
        <v>6</v>
      </c>
      <c r="B133" s="9" t="s">
        <v>144</v>
      </c>
      <c r="C133" s="9">
        <v>82</v>
      </c>
      <c r="D133" s="9" t="s">
        <v>146</v>
      </c>
      <c r="E133" s="4">
        <v>0</v>
      </c>
      <c r="F133" s="4">
        <v>8000000</v>
      </c>
      <c r="G133" s="4">
        <v>8000000</v>
      </c>
      <c r="H133" s="4">
        <v>7000000</v>
      </c>
      <c r="I133" s="4">
        <v>8000000</v>
      </c>
      <c r="J133" s="4">
        <v>8000000</v>
      </c>
      <c r="K133" s="4">
        <v>8000000</v>
      </c>
    </row>
    <row r="134" spans="1:11">
      <c r="A134" s="9">
        <v>6</v>
      </c>
      <c r="B134" s="9" t="s">
        <v>144</v>
      </c>
      <c r="C134" s="9">
        <v>82</v>
      </c>
      <c r="D134" s="9" t="s">
        <v>147</v>
      </c>
      <c r="E134" s="4">
        <v>55164274</v>
      </c>
      <c r="F134" s="4">
        <v>3591809</v>
      </c>
      <c r="G134" s="4">
        <v>58756083</v>
      </c>
      <c r="H134" s="4">
        <v>52880472</v>
      </c>
      <c r="I134" s="4">
        <v>52880472</v>
      </c>
      <c r="J134" s="4">
        <v>-2283802</v>
      </c>
      <c r="K134" s="4">
        <v>0</v>
      </c>
    </row>
    <row r="135" spans="1:11">
      <c r="A135" s="9">
        <v>6</v>
      </c>
      <c r="B135" s="9" t="s">
        <v>144</v>
      </c>
      <c r="C135" s="9">
        <v>82</v>
      </c>
      <c r="D135" s="9" t="s">
        <v>147</v>
      </c>
      <c r="E135" s="4">
        <v>56201000</v>
      </c>
      <c r="F135" s="4">
        <v>8021024</v>
      </c>
      <c r="G135" s="4">
        <v>64222024</v>
      </c>
      <c r="H135" s="4">
        <v>48166611</v>
      </c>
      <c r="I135" s="4">
        <v>48166611</v>
      </c>
      <c r="J135" s="4">
        <v>-8034389</v>
      </c>
      <c r="K135" s="4">
        <v>0</v>
      </c>
    </row>
    <row r="136" spans="1:11">
      <c r="A136" s="9">
        <v>6</v>
      </c>
      <c r="B136" s="9" t="s">
        <v>144</v>
      </c>
      <c r="C136" s="9">
        <v>82</v>
      </c>
      <c r="D136" s="9" t="s">
        <v>147</v>
      </c>
      <c r="E136" s="4">
        <v>10000000</v>
      </c>
      <c r="F136" s="4">
        <v>2500000</v>
      </c>
      <c r="G136" s="4">
        <v>12500000</v>
      </c>
      <c r="H136" s="4">
        <v>34744049.039999999</v>
      </c>
      <c r="I136" s="4">
        <v>37649641.729999997</v>
      </c>
      <c r="J136" s="4">
        <v>27649641.73</v>
      </c>
      <c r="K136" s="4">
        <v>27649641.73</v>
      </c>
    </row>
    <row r="137" spans="1:11">
      <c r="A137" s="9">
        <v>6</v>
      </c>
      <c r="B137" s="9" t="s">
        <v>144</v>
      </c>
      <c r="C137" s="9">
        <v>82</v>
      </c>
      <c r="D137" s="9" t="s">
        <v>147</v>
      </c>
      <c r="E137" s="4">
        <v>950000</v>
      </c>
      <c r="F137" s="4">
        <v>0</v>
      </c>
      <c r="G137" s="4">
        <v>950000</v>
      </c>
      <c r="H137" s="4">
        <v>0</v>
      </c>
      <c r="I137" s="4">
        <v>0</v>
      </c>
      <c r="J137" s="4">
        <v>-950000</v>
      </c>
      <c r="K137" s="4">
        <v>0</v>
      </c>
    </row>
    <row r="138" spans="1:11">
      <c r="A138" s="9">
        <v>6</v>
      </c>
      <c r="B138" s="9" t="s">
        <v>144</v>
      </c>
      <c r="C138" s="9">
        <v>82</v>
      </c>
      <c r="D138" s="9" t="s">
        <v>147</v>
      </c>
      <c r="E138" s="4">
        <v>5991400</v>
      </c>
      <c r="F138" s="4">
        <v>0</v>
      </c>
      <c r="G138" s="4">
        <v>5991400</v>
      </c>
      <c r="H138" s="4">
        <v>0</v>
      </c>
      <c r="I138" s="4">
        <v>0</v>
      </c>
      <c r="J138" s="4">
        <v>-5991400</v>
      </c>
      <c r="K138" s="4">
        <v>0</v>
      </c>
    </row>
    <row r="139" spans="1:11">
      <c r="A139" s="9">
        <v>6</v>
      </c>
      <c r="B139" s="9" t="s">
        <v>144</v>
      </c>
      <c r="C139" s="9">
        <v>82</v>
      </c>
      <c r="D139" s="9" t="s">
        <v>147</v>
      </c>
      <c r="E139" s="4">
        <v>1495750</v>
      </c>
      <c r="F139" s="4">
        <v>-1495750</v>
      </c>
      <c r="G139" s="4">
        <v>0</v>
      </c>
      <c r="H139" s="4">
        <v>0</v>
      </c>
      <c r="I139" s="4">
        <v>0</v>
      </c>
      <c r="J139" s="4">
        <v>-1495750</v>
      </c>
      <c r="K139" s="4">
        <v>0</v>
      </c>
    </row>
    <row r="140" spans="1:11">
      <c r="A140" s="9">
        <v>6</v>
      </c>
      <c r="B140" s="9" t="s">
        <v>144</v>
      </c>
      <c r="C140" s="9">
        <v>82</v>
      </c>
      <c r="D140" s="9" t="s">
        <v>147</v>
      </c>
      <c r="E140" s="4">
        <v>0</v>
      </c>
      <c r="F140" s="4">
        <v>3600000</v>
      </c>
      <c r="G140" s="4">
        <v>3600000</v>
      </c>
      <c r="H140" s="4">
        <v>3299800</v>
      </c>
      <c r="I140" s="4">
        <v>3299800</v>
      </c>
      <c r="J140" s="4">
        <v>3299800</v>
      </c>
      <c r="K140" s="4">
        <v>3299800</v>
      </c>
    </row>
    <row r="141" spans="1:11">
      <c r="A141" s="9">
        <v>6</v>
      </c>
      <c r="B141" s="9" t="s">
        <v>144</v>
      </c>
      <c r="C141" s="9">
        <v>82</v>
      </c>
      <c r="D141" s="9" t="s">
        <v>147</v>
      </c>
      <c r="E141" s="4">
        <v>5000000</v>
      </c>
      <c r="F141" s="4">
        <v>0</v>
      </c>
      <c r="G141" s="4">
        <v>5000000</v>
      </c>
      <c r="H141" s="4">
        <v>0</v>
      </c>
      <c r="I141" s="4">
        <v>0</v>
      </c>
      <c r="J141" s="4">
        <v>-5000000</v>
      </c>
      <c r="K141" s="4">
        <v>0</v>
      </c>
    </row>
    <row r="142" spans="1:11">
      <c r="A142" s="9">
        <v>6</v>
      </c>
      <c r="B142" s="9" t="s">
        <v>144</v>
      </c>
      <c r="C142" s="9">
        <v>82</v>
      </c>
      <c r="D142" s="9" t="s">
        <v>147</v>
      </c>
      <c r="E142" s="4">
        <v>5000000</v>
      </c>
      <c r="F142" s="4">
        <v>0</v>
      </c>
      <c r="G142" s="4">
        <v>5000000</v>
      </c>
      <c r="H142" s="4">
        <v>0</v>
      </c>
      <c r="I142" s="4">
        <v>0</v>
      </c>
      <c r="J142" s="4">
        <v>-5000000</v>
      </c>
      <c r="K142" s="4">
        <v>0</v>
      </c>
    </row>
    <row r="143" spans="1:11">
      <c r="A143" s="9">
        <v>6</v>
      </c>
      <c r="B143" s="9" t="s">
        <v>144</v>
      </c>
      <c r="C143" s="9">
        <v>82</v>
      </c>
      <c r="D143" s="9" t="s">
        <v>147</v>
      </c>
      <c r="E143" s="4">
        <v>500000</v>
      </c>
      <c r="F143" s="4">
        <v>0</v>
      </c>
      <c r="G143" s="4">
        <v>500000</v>
      </c>
      <c r="H143" s="4">
        <v>0</v>
      </c>
      <c r="I143" s="4">
        <v>0</v>
      </c>
      <c r="J143" s="4">
        <v>-500000</v>
      </c>
      <c r="K143" s="4">
        <v>0</v>
      </c>
    </row>
    <row r="144" spans="1:11">
      <c r="A144" s="9">
        <v>6</v>
      </c>
      <c r="B144" s="9" t="s">
        <v>144</v>
      </c>
      <c r="C144" s="9">
        <v>82</v>
      </c>
      <c r="D144" s="9" t="s">
        <v>147</v>
      </c>
      <c r="E144" s="4">
        <v>10695200.41</v>
      </c>
      <c r="F144" s="4">
        <v>-9195200.4100000001</v>
      </c>
      <c r="G144" s="4">
        <v>1500000</v>
      </c>
      <c r="H144" s="4">
        <v>0</v>
      </c>
      <c r="I144" s="4">
        <v>0</v>
      </c>
      <c r="J144" s="4">
        <v>-10695200.41</v>
      </c>
      <c r="K144" s="4">
        <v>0</v>
      </c>
    </row>
    <row r="145" spans="1:11">
      <c r="A145" s="9">
        <v>6</v>
      </c>
      <c r="B145" s="9" t="s">
        <v>144</v>
      </c>
      <c r="C145" s="9">
        <v>82</v>
      </c>
      <c r="D145" s="9" t="s">
        <v>147</v>
      </c>
      <c r="E145" s="4">
        <v>304086.5</v>
      </c>
      <c r="F145" s="4">
        <v>0</v>
      </c>
      <c r="G145" s="4">
        <v>304086.5</v>
      </c>
      <c r="H145" s="4">
        <v>0</v>
      </c>
      <c r="I145" s="4">
        <v>0</v>
      </c>
      <c r="J145" s="4">
        <v>-304086.5</v>
      </c>
      <c r="K145" s="4">
        <v>0</v>
      </c>
    </row>
    <row r="146" spans="1:11">
      <c r="A146" s="9">
        <v>6</v>
      </c>
      <c r="B146" s="9" t="s">
        <v>144</v>
      </c>
      <c r="C146" s="9">
        <v>82</v>
      </c>
      <c r="D146" s="9" t="s">
        <v>147</v>
      </c>
      <c r="E146" s="4">
        <v>552077.81000000006</v>
      </c>
      <c r="F146" s="4">
        <v>0</v>
      </c>
      <c r="G146" s="4">
        <v>552077.81000000006</v>
      </c>
      <c r="H146" s="4">
        <v>0</v>
      </c>
      <c r="I146" s="4">
        <v>0</v>
      </c>
      <c r="J146" s="4">
        <v>-552077.81000000006</v>
      </c>
      <c r="K146" s="4">
        <v>0</v>
      </c>
    </row>
    <row r="147" spans="1:11">
      <c r="A147" s="9">
        <v>6</v>
      </c>
      <c r="B147" s="9" t="s">
        <v>144</v>
      </c>
      <c r="C147" s="9">
        <v>82</v>
      </c>
      <c r="D147" s="9" t="s">
        <v>147</v>
      </c>
      <c r="E147" s="4">
        <v>150000</v>
      </c>
      <c r="F147" s="4">
        <v>0</v>
      </c>
      <c r="G147" s="4">
        <v>150000</v>
      </c>
      <c r="H147" s="4">
        <v>0</v>
      </c>
      <c r="I147" s="4">
        <v>0</v>
      </c>
      <c r="J147" s="4">
        <v>-150000</v>
      </c>
      <c r="K147" s="4">
        <v>0</v>
      </c>
    </row>
    <row r="148" spans="1:11">
      <c r="A148" s="9">
        <v>6</v>
      </c>
      <c r="B148" s="9" t="s">
        <v>144</v>
      </c>
      <c r="C148" s="9">
        <v>82</v>
      </c>
      <c r="D148" s="9" t="s">
        <v>147</v>
      </c>
      <c r="E148" s="4">
        <v>7036155</v>
      </c>
      <c r="F148" s="4">
        <v>-1409049.59</v>
      </c>
      <c r="G148" s="4">
        <v>5627105.4100000001</v>
      </c>
      <c r="H148" s="4">
        <v>0</v>
      </c>
      <c r="I148" s="4">
        <v>0</v>
      </c>
      <c r="J148" s="4">
        <v>-7036155</v>
      </c>
      <c r="K148" s="4">
        <v>0</v>
      </c>
    </row>
    <row r="149" spans="1:11">
      <c r="A149" s="9">
        <v>6</v>
      </c>
      <c r="B149" s="9" t="s">
        <v>144</v>
      </c>
      <c r="C149" s="9">
        <v>82</v>
      </c>
      <c r="D149" s="9" t="s">
        <v>147</v>
      </c>
      <c r="E149" s="4">
        <v>5143681.6900000004</v>
      </c>
      <c r="F149" s="4">
        <v>0</v>
      </c>
      <c r="G149" s="4">
        <v>5143681.6900000004</v>
      </c>
      <c r="H149" s="4">
        <v>0</v>
      </c>
      <c r="I149" s="4">
        <v>0</v>
      </c>
      <c r="J149" s="4">
        <v>-5143681.6900000004</v>
      </c>
      <c r="K149" s="4">
        <v>0</v>
      </c>
    </row>
    <row r="150" spans="1:11">
      <c r="A150" s="9">
        <v>6</v>
      </c>
      <c r="B150" s="9" t="s">
        <v>144</v>
      </c>
      <c r="C150" s="9">
        <v>82</v>
      </c>
      <c r="D150" s="9" t="s">
        <v>147</v>
      </c>
      <c r="E150" s="4">
        <v>1091400</v>
      </c>
      <c r="F150" s="4">
        <v>0</v>
      </c>
      <c r="G150" s="4">
        <v>1091400</v>
      </c>
      <c r="H150" s="4">
        <v>0</v>
      </c>
      <c r="I150" s="4">
        <v>0</v>
      </c>
      <c r="J150" s="4">
        <v>-1091400</v>
      </c>
      <c r="K150" s="4">
        <v>0</v>
      </c>
    </row>
    <row r="151" spans="1:11">
      <c r="A151" s="9">
        <v>6</v>
      </c>
      <c r="B151" s="9" t="s">
        <v>148</v>
      </c>
      <c r="C151" s="9">
        <v>2</v>
      </c>
      <c r="D151" s="9" t="s">
        <v>149</v>
      </c>
      <c r="E151" s="4">
        <v>34000000</v>
      </c>
      <c r="F151" s="4">
        <v>0</v>
      </c>
      <c r="G151" s="4">
        <v>34000000</v>
      </c>
      <c r="H151" s="4">
        <v>0</v>
      </c>
      <c r="I151" s="4">
        <v>0</v>
      </c>
      <c r="J151" s="4">
        <v>-34000000</v>
      </c>
      <c r="K151" s="4">
        <v>0</v>
      </c>
    </row>
    <row r="152" spans="1:11">
      <c r="A152" s="9">
        <v>6</v>
      </c>
      <c r="B152" s="9" t="s">
        <v>148</v>
      </c>
      <c r="C152" s="9">
        <v>81</v>
      </c>
      <c r="D152" s="9" t="s">
        <v>150</v>
      </c>
      <c r="E152" s="4">
        <v>68806709</v>
      </c>
      <c r="F152" s="4">
        <v>0</v>
      </c>
      <c r="G152" s="4">
        <v>68806709</v>
      </c>
      <c r="H152" s="4">
        <v>69131411.150000006</v>
      </c>
      <c r="I152" s="4">
        <v>67013116.600000001</v>
      </c>
      <c r="J152" s="4">
        <v>-1793592.4</v>
      </c>
      <c r="K152" s="4">
        <v>0</v>
      </c>
    </row>
    <row r="153" spans="1:11">
      <c r="A153" s="9">
        <v>6</v>
      </c>
      <c r="B153" s="9" t="s">
        <v>148</v>
      </c>
      <c r="C153" s="9">
        <v>81</v>
      </c>
      <c r="D153" s="9" t="s">
        <v>151</v>
      </c>
      <c r="E153" s="4">
        <v>19064708</v>
      </c>
      <c r="F153" s="4">
        <v>0</v>
      </c>
      <c r="G153" s="4">
        <v>19064708</v>
      </c>
      <c r="H153" s="4">
        <v>18833411.829999998</v>
      </c>
      <c r="I153" s="4">
        <v>18577112.48</v>
      </c>
      <c r="J153" s="4">
        <v>-487595.52000000002</v>
      </c>
      <c r="K153" s="4">
        <v>0</v>
      </c>
    </row>
    <row r="154" spans="1:11">
      <c r="A154" s="9">
        <v>6</v>
      </c>
      <c r="B154" s="9" t="s">
        <v>148</v>
      </c>
      <c r="C154" s="9">
        <v>81</v>
      </c>
      <c r="D154" s="9" t="s">
        <v>152</v>
      </c>
      <c r="E154" s="4">
        <v>1309422.56</v>
      </c>
      <c r="F154" s="4">
        <v>0</v>
      </c>
      <c r="G154" s="4">
        <v>1309422.56</v>
      </c>
      <c r="H154" s="4">
        <v>1435018.85</v>
      </c>
      <c r="I154" s="4">
        <v>1435018.85</v>
      </c>
      <c r="J154" s="4">
        <v>125596.29</v>
      </c>
      <c r="K154" s="4">
        <v>125596.29</v>
      </c>
    </row>
    <row r="155" spans="1:11">
      <c r="A155" s="9">
        <v>6</v>
      </c>
      <c r="B155" s="9" t="s">
        <v>148</v>
      </c>
      <c r="C155" s="9">
        <v>81</v>
      </c>
      <c r="D155" s="9" t="s">
        <v>153</v>
      </c>
      <c r="E155" s="4">
        <v>4425481</v>
      </c>
      <c r="F155" s="4">
        <v>0</v>
      </c>
      <c r="G155" s="4">
        <v>4425481</v>
      </c>
      <c r="H155" s="4">
        <v>2954235.29</v>
      </c>
      <c r="I155" s="4">
        <v>2954235.29</v>
      </c>
      <c r="J155" s="4">
        <v>-1471245.71</v>
      </c>
      <c r="K155" s="4">
        <v>0</v>
      </c>
    </row>
    <row r="156" spans="1:11">
      <c r="A156" s="9">
        <v>6</v>
      </c>
      <c r="B156" s="9" t="s">
        <v>148</v>
      </c>
      <c r="C156" s="9">
        <v>81</v>
      </c>
      <c r="D156" s="9" t="s">
        <v>154</v>
      </c>
      <c r="E156" s="4">
        <v>5666858.5199999996</v>
      </c>
      <c r="F156" s="4">
        <v>0</v>
      </c>
      <c r="G156" s="4">
        <v>5666858.5199999996</v>
      </c>
      <c r="H156" s="4">
        <v>5452489.9500000002</v>
      </c>
      <c r="I156" s="4">
        <v>5293637.55</v>
      </c>
      <c r="J156" s="4">
        <v>-373220.97</v>
      </c>
      <c r="K156" s="4">
        <v>0</v>
      </c>
    </row>
    <row r="157" spans="1:11">
      <c r="A157" s="9">
        <v>6</v>
      </c>
      <c r="B157" s="9" t="s">
        <v>148</v>
      </c>
      <c r="C157" s="9">
        <v>81</v>
      </c>
      <c r="D157" s="9" t="s">
        <v>155</v>
      </c>
      <c r="E157" s="4">
        <v>183195.67</v>
      </c>
      <c r="F157" s="4">
        <v>0</v>
      </c>
      <c r="G157" s="4">
        <v>183195.67</v>
      </c>
      <c r="H157" s="4">
        <v>21367.040000000001</v>
      </c>
      <c r="I157" s="4">
        <v>21367.040000000001</v>
      </c>
      <c r="J157" s="4">
        <v>-161828.63</v>
      </c>
      <c r="K157" s="4">
        <v>0</v>
      </c>
    </row>
    <row r="158" spans="1:11">
      <c r="A158" s="9">
        <v>6</v>
      </c>
      <c r="B158" s="9" t="s">
        <v>148</v>
      </c>
      <c r="C158" s="9">
        <v>81</v>
      </c>
      <c r="D158" s="9" t="s">
        <v>156</v>
      </c>
      <c r="E158" s="4">
        <v>2356800</v>
      </c>
      <c r="F158" s="4">
        <v>0</v>
      </c>
      <c r="G158" s="4">
        <v>2356800</v>
      </c>
      <c r="H158" s="4">
        <v>2103810.9500000002</v>
      </c>
      <c r="I158" s="4">
        <v>2103810.9500000002</v>
      </c>
      <c r="J158" s="4">
        <v>-252989.05</v>
      </c>
      <c r="K158" s="4">
        <v>0</v>
      </c>
    </row>
    <row r="159" spans="1:11">
      <c r="A159" s="9">
        <v>6</v>
      </c>
      <c r="B159" s="9" t="s">
        <v>148</v>
      </c>
      <c r="C159" s="9">
        <v>81</v>
      </c>
      <c r="D159" s="9" t="s">
        <v>157</v>
      </c>
      <c r="E159" s="4">
        <v>1000000</v>
      </c>
      <c r="F159" s="4">
        <v>0</v>
      </c>
      <c r="G159" s="4">
        <v>1000000</v>
      </c>
      <c r="H159" s="4">
        <v>643086.1</v>
      </c>
      <c r="I159" s="4">
        <v>643086.1</v>
      </c>
      <c r="J159" s="4">
        <v>-356913.9</v>
      </c>
      <c r="K159" s="4">
        <v>0</v>
      </c>
    </row>
  </sheetData>
  <sheetProtection sheet="1" objects="1" scenarios="1" insertRows="0" deleteRows="0" autoFilter="0"/>
  <mergeCells count="1">
    <mergeCell ref="A1:K1"/>
  </mergeCells>
  <phoneticPr fontId="7" type="noConversion"/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dos dígito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zoomScaleNormal="100" workbookViewId="0">
      <selection sqref="A1:I1"/>
    </sheetView>
  </sheetViews>
  <sheetFormatPr baseColWidth="10" defaultRowHeight="11.25"/>
  <cols>
    <col min="1" max="1" width="8.83203125" style="12" customWidth="1"/>
    <col min="2" max="2" width="50.83203125" style="12" customWidth="1"/>
    <col min="3" max="3" width="17.83203125" style="12" customWidth="1"/>
    <col min="4" max="4" width="20.83203125" style="12" customWidth="1"/>
    <col min="5" max="9" width="17.83203125" style="12" customWidth="1"/>
    <col min="10" max="16384" width="12" style="9"/>
  </cols>
  <sheetData>
    <row r="1" spans="1:9" s="15" customFormat="1" ht="35.1" customHeight="1">
      <c r="A1" s="50" t="s">
        <v>33</v>
      </c>
      <c r="B1" s="51"/>
      <c r="C1" s="51"/>
      <c r="D1" s="51"/>
      <c r="E1" s="51"/>
      <c r="F1" s="51"/>
      <c r="G1" s="51"/>
      <c r="H1" s="51"/>
      <c r="I1" s="52"/>
    </row>
    <row r="2" spans="1:9" s="21" customFormat="1" ht="24.95" customHeight="1">
      <c r="A2" s="22" t="s">
        <v>1</v>
      </c>
      <c r="B2" s="22" t="s">
        <v>0</v>
      </c>
      <c r="C2" s="23" t="s">
        <v>5</v>
      </c>
      <c r="D2" s="23" t="s">
        <v>27</v>
      </c>
      <c r="E2" s="23" t="s">
        <v>6</v>
      </c>
      <c r="F2" s="23" t="s">
        <v>7</v>
      </c>
      <c r="G2" s="23" t="s">
        <v>9</v>
      </c>
      <c r="H2" s="23" t="s">
        <v>10</v>
      </c>
      <c r="I2" s="24" t="s">
        <v>8</v>
      </c>
    </row>
    <row r="3" spans="1:9">
      <c r="A3" s="49">
        <v>90001</v>
      </c>
      <c r="B3" s="20" t="s">
        <v>4</v>
      </c>
      <c r="C3" s="5">
        <v>461445934.66999996</v>
      </c>
      <c r="D3" s="5">
        <v>8431539.1899999976</v>
      </c>
      <c r="E3" s="5">
        <v>469877473.86000001</v>
      </c>
      <c r="F3" s="5">
        <v>296770508.43000001</v>
      </c>
      <c r="G3" s="5">
        <v>299597338.44999999</v>
      </c>
      <c r="H3" s="5">
        <f>+G3-C3</f>
        <v>-161848596.21999997</v>
      </c>
      <c r="I3" s="16">
        <v>0</v>
      </c>
    </row>
    <row r="4" spans="1:9">
      <c r="A4" s="40">
        <v>10</v>
      </c>
      <c r="B4" s="12" t="s">
        <v>11</v>
      </c>
      <c r="C4" s="4">
        <v>36160600</v>
      </c>
      <c r="D4" s="4">
        <v>-2940000</v>
      </c>
      <c r="E4" s="4">
        <v>33220600</v>
      </c>
      <c r="F4" s="4">
        <v>19132083.18</v>
      </c>
      <c r="G4" s="4">
        <v>19073239.18</v>
      </c>
      <c r="H4" s="4">
        <v>-17087360.82</v>
      </c>
      <c r="I4" s="17">
        <v>0</v>
      </c>
    </row>
    <row r="5" spans="1:9">
      <c r="A5" s="40">
        <v>20</v>
      </c>
      <c r="B5" s="12" t="s">
        <v>12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17">
        <v>0</v>
      </c>
    </row>
    <row r="6" spans="1:9">
      <c r="A6" s="40">
        <v>30</v>
      </c>
      <c r="B6" s="12" t="s">
        <v>13</v>
      </c>
      <c r="C6" s="4">
        <v>5750000</v>
      </c>
      <c r="D6" s="4">
        <v>2500000</v>
      </c>
      <c r="E6" s="4">
        <v>8250000</v>
      </c>
      <c r="F6" s="4">
        <v>4037494</v>
      </c>
      <c r="G6" s="4">
        <v>3696354</v>
      </c>
      <c r="H6" s="4">
        <v>-2053646</v>
      </c>
      <c r="I6" s="17">
        <v>0</v>
      </c>
    </row>
    <row r="7" spans="1:9">
      <c r="A7" s="40">
        <v>40</v>
      </c>
      <c r="B7" s="12" t="s">
        <v>14</v>
      </c>
      <c r="C7" s="4">
        <v>13604362.460000001</v>
      </c>
      <c r="D7" s="4">
        <v>2188525.44</v>
      </c>
      <c r="E7" s="4">
        <v>15792887.9</v>
      </c>
      <c r="F7" s="4">
        <v>4739518.3600000003</v>
      </c>
      <c r="G7" s="4">
        <v>6739230.3600000003</v>
      </c>
      <c r="H7" s="4">
        <v>-6865132.0999999996</v>
      </c>
      <c r="I7" s="17">
        <v>0</v>
      </c>
    </row>
    <row r="8" spans="1:9">
      <c r="A8" s="40">
        <v>50</v>
      </c>
      <c r="B8" s="12" t="s">
        <v>15</v>
      </c>
      <c r="C8" s="4">
        <v>15545000</v>
      </c>
      <c r="D8" s="4">
        <v>2335000</v>
      </c>
      <c r="E8" s="4">
        <v>17880000</v>
      </c>
      <c r="F8" s="4">
        <v>9327112.9000000004</v>
      </c>
      <c r="G8" s="4">
        <v>9182068.5299999993</v>
      </c>
      <c r="H8" s="4">
        <v>-6362931.4699999997</v>
      </c>
      <c r="I8" s="17">
        <v>0</v>
      </c>
    </row>
    <row r="9" spans="1:9">
      <c r="A9" s="40">
        <v>51</v>
      </c>
      <c r="B9" s="41" t="s">
        <v>16</v>
      </c>
      <c r="C9" s="4">
        <v>14790000</v>
      </c>
      <c r="D9" s="4">
        <v>2335000</v>
      </c>
      <c r="E9" s="4">
        <v>17125000</v>
      </c>
      <c r="F9" s="4">
        <v>9207998.9199999999</v>
      </c>
      <c r="G9" s="4">
        <v>8857411.7899999991</v>
      </c>
      <c r="H9" s="4">
        <v>-5932588.21</v>
      </c>
      <c r="I9" s="17">
        <v>0</v>
      </c>
    </row>
    <row r="10" spans="1:9">
      <c r="A10" s="40">
        <v>52</v>
      </c>
      <c r="B10" s="41" t="s">
        <v>17</v>
      </c>
      <c r="C10" s="4">
        <v>755000</v>
      </c>
      <c r="D10" s="4">
        <v>0</v>
      </c>
      <c r="E10" s="4">
        <v>755000</v>
      </c>
      <c r="F10" s="4">
        <v>119113.98</v>
      </c>
      <c r="G10" s="4">
        <v>324656.74</v>
      </c>
      <c r="H10" s="4">
        <v>-430343.26</v>
      </c>
      <c r="I10" s="17">
        <v>0</v>
      </c>
    </row>
    <row r="11" spans="1:9">
      <c r="A11" s="40">
        <v>60</v>
      </c>
      <c r="B11" s="12" t="s">
        <v>18</v>
      </c>
      <c r="C11" s="4">
        <v>5634537.9400000004</v>
      </c>
      <c r="D11" s="4">
        <v>15574433.24</v>
      </c>
      <c r="E11" s="4">
        <v>21208971.18</v>
      </c>
      <c r="F11" s="4">
        <v>12868536.789999999</v>
      </c>
      <c r="G11" s="4">
        <v>12868536.789999999</v>
      </c>
      <c r="H11" s="4">
        <v>7233998.8499999996</v>
      </c>
      <c r="I11" s="17">
        <v>7233998.8499999996</v>
      </c>
    </row>
    <row r="12" spans="1:9">
      <c r="A12" s="40">
        <v>61</v>
      </c>
      <c r="B12" s="41" t="s">
        <v>16</v>
      </c>
      <c r="C12" s="4">
        <v>5634537.9400000004</v>
      </c>
      <c r="D12" s="4">
        <v>15574433.24</v>
      </c>
      <c r="E12" s="4">
        <v>21208971.18</v>
      </c>
      <c r="F12" s="4">
        <v>12868536.789999999</v>
      </c>
      <c r="G12" s="4">
        <v>12868536.789999999</v>
      </c>
      <c r="H12" s="4">
        <v>7233998.8499999996</v>
      </c>
      <c r="I12" s="17">
        <v>7233998.8499999996</v>
      </c>
    </row>
    <row r="13" spans="1:9">
      <c r="A13" s="40">
        <v>62</v>
      </c>
      <c r="B13" s="41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7">
        <v>0</v>
      </c>
    </row>
    <row r="14" spans="1:9" ht="33.75">
      <c r="A14" s="40">
        <v>69</v>
      </c>
      <c r="B14" s="42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7">
        <v>0</v>
      </c>
    </row>
    <row r="15" spans="1:9">
      <c r="A15" s="40">
        <v>70</v>
      </c>
      <c r="B15" s="12" t="s">
        <v>19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7">
        <v>0</v>
      </c>
    </row>
    <row r="16" spans="1:9">
      <c r="A16" s="40">
        <v>80</v>
      </c>
      <c r="B16" s="12" t="s">
        <v>20</v>
      </c>
      <c r="C16" s="4">
        <v>268088200.16</v>
      </c>
      <c r="D16" s="4">
        <v>13612833</v>
      </c>
      <c r="E16" s="4">
        <v>281701033.16000003</v>
      </c>
      <c r="F16" s="4">
        <v>246665763.19999999</v>
      </c>
      <c r="G16" s="4">
        <v>248037909.59</v>
      </c>
      <c r="H16" s="4">
        <v>-20050290.57</v>
      </c>
      <c r="I16" s="17">
        <v>0</v>
      </c>
    </row>
    <row r="17" spans="1:9">
      <c r="A17" s="40">
        <v>90</v>
      </c>
      <c r="B17" s="12" t="s">
        <v>22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7">
        <v>0</v>
      </c>
    </row>
    <row r="18" spans="1:9">
      <c r="A18" s="43" t="s">
        <v>26</v>
      </c>
      <c r="B18" s="44" t="s">
        <v>21</v>
      </c>
      <c r="C18" s="18">
        <v>116663234.11</v>
      </c>
      <c r="D18" s="18">
        <v>-24839252.489999998</v>
      </c>
      <c r="E18" s="18">
        <v>91823981.620000005</v>
      </c>
      <c r="F18" s="18">
        <v>0</v>
      </c>
      <c r="G18" s="18">
        <v>0</v>
      </c>
      <c r="H18" s="18">
        <v>-116663234.11</v>
      </c>
      <c r="I18" s="19">
        <v>0</v>
      </c>
    </row>
    <row r="20" spans="1:9">
      <c r="A20" s="28" t="s">
        <v>30</v>
      </c>
      <c r="B20" s="29"/>
      <c r="C20" s="29"/>
      <c r="D20" s="30"/>
    </row>
    <row r="21" spans="1:9">
      <c r="A21" s="31"/>
      <c r="B21" s="29"/>
      <c r="C21" s="29"/>
      <c r="D21" s="30"/>
    </row>
    <row r="22" spans="1:9">
      <c r="A22" s="32"/>
      <c r="B22" s="33"/>
      <c r="C22" s="32"/>
      <c r="D22" s="32"/>
      <c r="E22" s="9"/>
      <c r="F22" s="9"/>
      <c r="G22" s="9"/>
      <c r="H22" s="9"/>
      <c r="I22" s="9"/>
    </row>
    <row r="23" spans="1:9">
      <c r="A23" s="34"/>
      <c r="B23" s="32"/>
      <c r="C23" s="32"/>
      <c r="D23" s="32"/>
      <c r="E23" s="9"/>
      <c r="F23" s="9"/>
      <c r="G23" s="9"/>
      <c r="H23" s="9"/>
      <c r="I23" s="9"/>
    </row>
    <row r="24" spans="1:9">
      <c r="A24" s="34"/>
      <c r="B24" s="32" t="s">
        <v>31</v>
      </c>
      <c r="C24" s="34"/>
      <c r="D24" s="38" t="s">
        <v>31</v>
      </c>
      <c r="E24" s="9"/>
      <c r="F24" s="9"/>
      <c r="G24" s="9"/>
      <c r="H24" s="9"/>
      <c r="I24" s="9"/>
    </row>
    <row r="25" spans="1:9" ht="22.5">
      <c r="A25" s="34"/>
      <c r="B25" s="35" t="s">
        <v>32</v>
      </c>
      <c r="C25" s="36"/>
      <c r="D25" s="37" t="s">
        <v>32</v>
      </c>
      <c r="E25" s="9"/>
      <c r="F25" s="9"/>
      <c r="G25" s="9"/>
      <c r="H25" s="9"/>
      <c r="I25" s="9"/>
    </row>
  </sheetData>
  <sheetProtection sheet="1" objects="1" scenarios="1" insertRows="0" deleteRows="0" autoFilter="0"/>
  <mergeCells count="1">
    <mergeCell ref="A1:I1"/>
  </mergeCells>
  <phoneticPr fontId="7" type="noConversion"/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  <ignoredError sqref="H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I30"/>
  <sheetViews>
    <sheetView tabSelected="1" zoomScaleNormal="100" workbookViewId="0">
      <selection sqref="A1:I1"/>
    </sheetView>
  </sheetViews>
  <sheetFormatPr baseColWidth="10" defaultRowHeight="11.25"/>
  <cols>
    <col min="1" max="1" width="8.83203125" style="12" customWidth="1"/>
    <col min="2" max="2" width="50.83203125" style="12" customWidth="1"/>
    <col min="3" max="3" width="17.83203125" style="12" customWidth="1"/>
    <col min="4" max="4" width="19.83203125" style="12" customWidth="1"/>
    <col min="5" max="5" width="17.83203125" style="12" customWidth="1"/>
    <col min="6" max="6" width="19.83203125" style="12" customWidth="1"/>
    <col min="7" max="9" width="17.83203125" style="12" customWidth="1"/>
    <col min="10" max="16384" width="12" style="9"/>
  </cols>
  <sheetData>
    <row r="1" spans="1:9" s="15" customFormat="1" ht="35.1" customHeight="1">
      <c r="A1" s="50" t="s">
        <v>159</v>
      </c>
      <c r="B1" s="51"/>
      <c r="C1" s="51"/>
      <c r="D1" s="51"/>
      <c r="E1" s="51"/>
      <c r="F1" s="51"/>
      <c r="G1" s="51"/>
      <c r="H1" s="51"/>
      <c r="I1" s="52"/>
    </row>
    <row r="2" spans="1:9" s="21" customFormat="1" ht="24.95" customHeight="1">
      <c r="A2" s="22" t="s">
        <v>1</v>
      </c>
      <c r="B2" s="25" t="s">
        <v>0</v>
      </c>
      <c r="C2" s="24" t="s">
        <v>5</v>
      </c>
      <c r="D2" s="23" t="s">
        <v>27</v>
      </c>
      <c r="E2" s="24" t="s">
        <v>6</v>
      </c>
      <c r="F2" s="24" t="s">
        <v>7</v>
      </c>
      <c r="G2" s="24" t="s">
        <v>9</v>
      </c>
      <c r="H2" s="24" t="s">
        <v>10</v>
      </c>
      <c r="I2" s="24" t="s">
        <v>8</v>
      </c>
    </row>
    <row r="3" spans="1:9">
      <c r="A3" s="48">
        <v>90001</v>
      </c>
      <c r="B3" s="45" t="s">
        <v>4</v>
      </c>
      <c r="C3" s="10">
        <f>C4+C17+C21</f>
        <v>461445934.67000002</v>
      </c>
      <c r="D3" s="10">
        <f t="shared" ref="D3:I3" si="0">D4+D17+D21</f>
        <v>8431539.1900000013</v>
      </c>
      <c r="E3" s="10">
        <f t="shared" si="0"/>
        <v>469877473.86000001</v>
      </c>
      <c r="F3" s="10">
        <f t="shared" si="0"/>
        <v>296770508.43000001</v>
      </c>
      <c r="G3" s="10">
        <f t="shared" si="0"/>
        <v>299597338.44999999</v>
      </c>
      <c r="H3" s="5">
        <f t="shared" si="0"/>
        <v>-161848596.22</v>
      </c>
      <c r="I3" s="11">
        <f t="shared" si="0"/>
        <v>7233998.8499999996</v>
      </c>
    </row>
    <row r="4" spans="1:9">
      <c r="A4" s="39">
        <v>90002</v>
      </c>
      <c r="B4" s="46" t="s">
        <v>23</v>
      </c>
      <c r="C4" s="5">
        <f t="shared" ref="C4:I4" si="1">C5+C6+C7+C8+C11+C15+C16</f>
        <v>344782700.56</v>
      </c>
      <c r="D4" s="5">
        <f t="shared" si="1"/>
        <v>33270791.68</v>
      </c>
      <c r="E4" s="5">
        <f t="shared" si="1"/>
        <v>378053492.24000001</v>
      </c>
      <c r="F4" s="5">
        <f t="shared" si="1"/>
        <v>296770508.43000001</v>
      </c>
      <c r="G4" s="5">
        <f t="shared" si="1"/>
        <v>299597338.44999999</v>
      </c>
      <c r="H4" s="5">
        <f t="shared" si="1"/>
        <v>-45185362.109999999</v>
      </c>
      <c r="I4" s="16">
        <f t="shared" si="1"/>
        <v>7233998.8499999996</v>
      </c>
    </row>
    <row r="5" spans="1:9">
      <c r="A5" s="40">
        <v>10</v>
      </c>
      <c r="B5" s="47" t="s">
        <v>11</v>
      </c>
      <c r="C5" s="4">
        <v>36160600</v>
      </c>
      <c r="D5" s="4">
        <v>-2940000</v>
      </c>
      <c r="E5" s="4">
        <v>33220600</v>
      </c>
      <c r="F5" s="4">
        <v>19132083.18</v>
      </c>
      <c r="G5" s="4">
        <v>19073239.18</v>
      </c>
      <c r="H5" s="4">
        <v>-17087360.82</v>
      </c>
      <c r="I5" s="17">
        <v>0</v>
      </c>
    </row>
    <row r="6" spans="1:9">
      <c r="A6" s="40">
        <v>30</v>
      </c>
      <c r="B6" s="47" t="s">
        <v>13</v>
      </c>
      <c r="C6" s="4">
        <v>5750000</v>
      </c>
      <c r="D6" s="4">
        <v>2500000</v>
      </c>
      <c r="E6" s="4">
        <v>8250000</v>
      </c>
      <c r="F6" s="4">
        <v>4037494</v>
      </c>
      <c r="G6" s="4">
        <v>3696354</v>
      </c>
      <c r="H6" s="4">
        <v>-2053646</v>
      </c>
      <c r="I6" s="17">
        <v>0</v>
      </c>
    </row>
    <row r="7" spans="1:9">
      <c r="A7" s="40">
        <v>40</v>
      </c>
      <c r="B7" s="47" t="s">
        <v>14</v>
      </c>
      <c r="C7" s="4">
        <v>13604362.460000001</v>
      </c>
      <c r="D7" s="4">
        <v>2188525.44</v>
      </c>
      <c r="E7" s="4">
        <v>15792887.9</v>
      </c>
      <c r="F7" s="4">
        <v>4739518.3600000003</v>
      </c>
      <c r="G7" s="4">
        <v>6739230.3600000003</v>
      </c>
      <c r="H7" s="4">
        <v>-6865132.0999999996</v>
      </c>
      <c r="I7" s="17">
        <v>0</v>
      </c>
    </row>
    <row r="8" spans="1:9">
      <c r="A8" s="40">
        <v>50</v>
      </c>
      <c r="B8" s="47" t="s">
        <v>15</v>
      </c>
      <c r="C8" s="4">
        <v>15545000</v>
      </c>
      <c r="D8" s="4">
        <v>2335000</v>
      </c>
      <c r="E8" s="4">
        <v>17880000</v>
      </c>
      <c r="F8" s="4">
        <v>9327112.9000000004</v>
      </c>
      <c r="G8" s="4">
        <v>9182068.5299999993</v>
      </c>
      <c r="H8" s="4">
        <v>-6362931.4699999997</v>
      </c>
      <c r="I8" s="17">
        <v>0</v>
      </c>
    </row>
    <row r="9" spans="1:9">
      <c r="A9" s="40">
        <v>51</v>
      </c>
      <c r="B9" s="41" t="s">
        <v>16</v>
      </c>
      <c r="C9" s="4">
        <v>14790000</v>
      </c>
      <c r="D9" s="4">
        <v>2335000</v>
      </c>
      <c r="E9" s="4">
        <v>17125000</v>
      </c>
      <c r="F9" s="4">
        <v>9207998.9199999999</v>
      </c>
      <c r="G9" s="4">
        <v>8857411.7899999991</v>
      </c>
      <c r="H9" s="4">
        <v>-5932588.21</v>
      </c>
      <c r="I9" s="17">
        <v>0</v>
      </c>
    </row>
    <row r="10" spans="1:9">
      <c r="A10" s="40">
        <v>52</v>
      </c>
      <c r="B10" s="41" t="s">
        <v>17</v>
      </c>
      <c r="C10" s="4">
        <v>755000</v>
      </c>
      <c r="D10" s="4">
        <v>0</v>
      </c>
      <c r="E10" s="4">
        <v>755000</v>
      </c>
      <c r="F10" s="4">
        <v>119113.98</v>
      </c>
      <c r="G10" s="4">
        <v>324656.74</v>
      </c>
      <c r="H10" s="4">
        <v>-430343.26</v>
      </c>
      <c r="I10" s="17">
        <v>0</v>
      </c>
    </row>
    <row r="11" spans="1:9">
      <c r="A11" s="40">
        <v>60</v>
      </c>
      <c r="B11" s="47" t="s">
        <v>18</v>
      </c>
      <c r="C11" s="4">
        <v>5634537.9400000004</v>
      </c>
      <c r="D11" s="4">
        <v>15574433.24</v>
      </c>
      <c r="E11" s="4">
        <v>21208971.18</v>
      </c>
      <c r="F11" s="4">
        <v>12868536.789999999</v>
      </c>
      <c r="G11" s="4">
        <v>12868536.789999999</v>
      </c>
      <c r="H11" s="4">
        <v>7233998.8499999996</v>
      </c>
      <c r="I11" s="17">
        <v>7233998.8499999996</v>
      </c>
    </row>
    <row r="12" spans="1:9">
      <c r="A12" s="40">
        <v>61</v>
      </c>
      <c r="B12" s="41" t="s">
        <v>16</v>
      </c>
      <c r="C12" s="4">
        <v>5634537.9400000004</v>
      </c>
      <c r="D12" s="4">
        <v>15574433.24</v>
      </c>
      <c r="E12" s="4">
        <v>21208971.18</v>
      </c>
      <c r="F12" s="4">
        <v>12868536.789999999</v>
      </c>
      <c r="G12" s="4">
        <v>12868536.789999999</v>
      </c>
      <c r="H12" s="4">
        <v>7233998.8499999996</v>
      </c>
      <c r="I12" s="17">
        <v>7233998.8499999996</v>
      </c>
    </row>
    <row r="13" spans="1:9">
      <c r="A13" s="40">
        <v>62</v>
      </c>
      <c r="B13" s="41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7">
        <v>0</v>
      </c>
    </row>
    <row r="14" spans="1:9" ht="33.75">
      <c r="A14" s="40">
        <v>69</v>
      </c>
      <c r="B14" s="42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7">
        <v>0</v>
      </c>
    </row>
    <row r="15" spans="1:9">
      <c r="A15" s="40">
        <v>80</v>
      </c>
      <c r="B15" s="47" t="s">
        <v>20</v>
      </c>
      <c r="C15" s="4">
        <v>268088200.16</v>
      </c>
      <c r="D15" s="4">
        <v>13612833</v>
      </c>
      <c r="E15" s="4">
        <v>281701033.16000003</v>
      </c>
      <c r="F15" s="4">
        <v>246665763.19999999</v>
      </c>
      <c r="G15" s="4">
        <v>248037909.59</v>
      </c>
      <c r="H15" s="4">
        <v>-20050290.57</v>
      </c>
      <c r="I15" s="17">
        <v>0</v>
      </c>
    </row>
    <row r="16" spans="1:9">
      <c r="A16" s="40">
        <v>90</v>
      </c>
      <c r="B16" s="47" t="s">
        <v>22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7">
        <v>0</v>
      </c>
    </row>
    <row r="17" spans="1:9">
      <c r="A17" s="39">
        <v>90003</v>
      </c>
      <c r="B17" s="46" t="s">
        <v>24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16">
        <v>0</v>
      </c>
    </row>
    <row r="18" spans="1:9">
      <c r="A18" s="40">
        <v>20</v>
      </c>
      <c r="B18" s="47" t="s">
        <v>12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7">
        <v>0</v>
      </c>
    </row>
    <row r="19" spans="1:9">
      <c r="A19" s="40">
        <v>70</v>
      </c>
      <c r="B19" s="47" t="s">
        <v>19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7">
        <v>0</v>
      </c>
    </row>
    <row r="20" spans="1:9">
      <c r="A20" s="40">
        <v>90</v>
      </c>
      <c r="B20" s="47" t="s">
        <v>22</v>
      </c>
      <c r="C20" s="4"/>
      <c r="D20" s="4"/>
      <c r="E20" s="4"/>
      <c r="F20" s="4"/>
      <c r="G20" s="4"/>
      <c r="H20" s="4"/>
      <c r="I20" s="17"/>
    </row>
    <row r="21" spans="1:9">
      <c r="A21" s="39">
        <v>90004</v>
      </c>
      <c r="B21" s="15" t="s">
        <v>25</v>
      </c>
      <c r="C21" s="5">
        <v>116663234.11</v>
      </c>
      <c r="D21" s="5">
        <v>-24839252.489999998</v>
      </c>
      <c r="E21" s="5">
        <v>91823981.620000005</v>
      </c>
      <c r="F21" s="5">
        <v>0</v>
      </c>
      <c r="G21" s="5">
        <v>0</v>
      </c>
      <c r="H21" s="5">
        <v>-116663234.11</v>
      </c>
      <c r="I21" s="17">
        <v>0</v>
      </c>
    </row>
    <row r="22" spans="1:9">
      <c r="A22" s="43" t="s">
        <v>26</v>
      </c>
      <c r="B22" s="44" t="s">
        <v>21</v>
      </c>
      <c r="C22" s="18">
        <v>116663234.11</v>
      </c>
      <c r="D22" s="18">
        <v>-24839252.489999998</v>
      </c>
      <c r="E22" s="18">
        <v>91823981.620000005</v>
      </c>
      <c r="F22" s="18">
        <v>0</v>
      </c>
      <c r="G22" s="18">
        <v>0</v>
      </c>
      <c r="H22" s="18">
        <v>-116663234.11</v>
      </c>
      <c r="I22" s="19">
        <v>0</v>
      </c>
    </row>
    <row r="24" spans="1:9">
      <c r="A24" s="28" t="s">
        <v>30</v>
      </c>
      <c r="B24" s="29"/>
      <c r="C24" s="29"/>
      <c r="D24" s="30"/>
    </row>
    <row r="25" spans="1:9">
      <c r="A25" s="31"/>
      <c r="B25" s="29"/>
      <c r="C25" s="29"/>
      <c r="D25" s="30"/>
    </row>
    <row r="26" spans="1:9">
      <c r="A26" s="32"/>
      <c r="B26" s="33"/>
      <c r="C26" s="32"/>
      <c r="D26" s="32"/>
      <c r="E26" s="9"/>
      <c r="F26" s="9"/>
      <c r="G26" s="9"/>
      <c r="H26" s="9"/>
      <c r="I26" s="9"/>
    </row>
    <row r="27" spans="1:9">
      <c r="A27" s="34"/>
      <c r="B27" s="32"/>
      <c r="C27" s="32"/>
      <c r="D27" s="32"/>
      <c r="E27" s="9"/>
      <c r="F27" s="9"/>
      <c r="G27" s="9"/>
      <c r="H27" s="9"/>
      <c r="I27" s="9"/>
    </row>
    <row r="28" spans="1:9">
      <c r="A28" s="34"/>
      <c r="B28" s="32" t="s">
        <v>31</v>
      </c>
      <c r="C28" s="34"/>
      <c r="D28" s="9"/>
      <c r="E28" s="9"/>
      <c r="F28" s="38" t="s">
        <v>31</v>
      </c>
      <c r="G28" s="9"/>
      <c r="H28" s="9"/>
      <c r="I28" s="9"/>
    </row>
    <row r="29" spans="1:9" ht="22.5">
      <c r="A29" s="34"/>
      <c r="B29" s="35" t="s">
        <v>32</v>
      </c>
      <c r="C29" s="36"/>
      <c r="D29" s="9"/>
      <c r="E29" s="9"/>
      <c r="F29" s="37" t="s">
        <v>32</v>
      </c>
      <c r="G29" s="9"/>
      <c r="H29" s="9"/>
      <c r="I29" s="9"/>
    </row>
    <row r="30" spans="1:9">
      <c r="A30" s="9"/>
      <c r="B30" s="9"/>
      <c r="C30" s="9"/>
      <c r="D30" s="9"/>
      <c r="E30" s="9"/>
      <c r="F30" s="9"/>
      <c r="G30" s="9"/>
      <c r="H30" s="9"/>
      <c r="I30" s="9"/>
    </row>
  </sheetData>
  <sheetProtection sheet="1" objects="1" scenarios="1" insertRows="0" deleteRows="0" autoFilter="0"/>
  <mergeCells count="1">
    <mergeCell ref="A1:I1"/>
  </mergeCells>
  <phoneticPr fontId="7" type="noConversion"/>
  <dataValidations disablePrompts="1"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2012-12-11T20:48:19Z</dcterms:created>
  <dcterms:modified xsi:type="dcterms:W3CDTF">2017-10-27T21:37:31Z</dcterms:modified>
</cp:coreProperties>
</file>